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22BA40E5-9635-49B2-A5B3-C334421E47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<sst xmlns="http://schemas.openxmlformats.org/spreadsheetml/2006/main" count="59" uniqueCount="56">
  <si>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</si>
  <si>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</si>
  <si>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</si>
  <si>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</si>
  <si>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</si>
  <si>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</si>
  <si>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</si>
  <si>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</si>
  <si>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</si>
  <si>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</si>
  <si>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</si>
  <si>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</si>
  <si>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</si>
  <si>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</si>
  <si>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</si>
  <si>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</si>
  <si>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</si>
  <si>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</si>
  <si>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</si>
  <si>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</si>
  <si>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</si>
  <si>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</si>
  <si>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</si>
  <si>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</si>
  <si>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</si>
  <si>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</si>
  <si>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</si>
  <si>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</si>
  <si>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</si>
  <si>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</si>
  <si>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</si>
  <si>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</si>
  <si>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</si>
  <si>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</si>
  <si>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</si>
  <si>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</si>
  <si>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</si>
  <si>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</si>
  <si>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</si>
  <si>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</si>
  <si>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</si>
  <si>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</si>
  <si>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</si>
  <si>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</si>
  <si>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</si>
  <si>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</si>
  <si>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</si>
  <si>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</si>
  <si>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</si>
  <si>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</si>
  <si>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</si>
  <si>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</si>
  <si>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</si>
  <si>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6">
      <t>カモツシャ</t>
    </rPh>
    <rPh sb="41" eb="43">
      <t>クブン</t>
    </rPh>
    <phoneticPr fontId="2"/>
  </si>
  <si>
    <t>トヨタ</t>
    <phoneticPr fontId="2"/>
  </si>
  <si>
    <t>令和7年2月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</si>
</sst>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38" fontId="1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49</v>
      </c>
      <c r="G2" s="35"/>
      <c r="H2" s="35"/>
      <c r="I2" s="35"/>
    </row>
    <row r="3" spans="1:15" x14ac:dyDescent="0.15">
      <c r="A3" s="36" t="s">
        <v>55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46</v>
      </c>
      <c r="B5" s="3" t="s">
        <v>41</v>
      </c>
      <c r="C5" s="38" t="s">
        <v>43</v>
      </c>
      <c r="D5" s="9" t="s">
        <v>41</v>
      </c>
      <c r="E5" s="9" t="s">
        <v>2</v>
      </c>
      <c r="F5" s="9" t="s">
        <v>45</v>
      </c>
      <c r="G5" s="9" t="s">
        <v>4</v>
      </c>
      <c r="H5" s="9" t="s">
        <v>39</v>
      </c>
      <c r="I5" s="4" t="s">
        <v>40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42</v>
      </c>
      <c r="C6" s="39"/>
      <c r="D6" s="10" t="s">
        <v>44</v>
      </c>
      <c r="E6" s="10" t="s">
        <v>38</v>
      </c>
      <c r="F6" s="10" t="s">
        <v>44</v>
      </c>
      <c r="G6" s="10" t="s">
        <v>38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47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13</v>
      </c>
      <c r="B8" s="14"/>
      <c r="C8" s="14"/>
      <c r="D8" s="14"/>
      <c r="E8" s="14">
        <v>1</v>
      </c>
      <c r="F8" s="14">
        <v>18</v>
      </c>
      <c r="G8" s="14"/>
      <c r="H8" s="14"/>
      <c r="I8" s="15"/>
      <c r="J8" s="29">
        <f>SUM(B8:I8)</f>
        <v>19</v>
      </c>
      <c r="K8" s="16">
        <v>22</v>
      </c>
      <c r="L8" s="1">
        <f>J8/K8*100</f>
        <v>86.36363636363636</v>
      </c>
      <c r="M8" s="14">
        <v>36</v>
      </c>
      <c r="N8" s="14">
        <v>34</v>
      </c>
      <c r="O8" s="1">
        <f>M8/N8*100</f>
        <v>105.88235294117648</v>
      </c>
    </row>
    <row r="9" spans="1:15" ht="16.5" customHeight="1" thickTop="1" thickBot="1" x14ac:dyDescent="0.2">
      <c r="A9" s="13" t="s">
        <v>15</v>
      </c>
      <c r="B9" s="14"/>
      <c r="C9" s="14"/>
      <c r="D9" s="14">
        <v>115</v>
      </c>
      <c r="E9" s="14">
        <v>2</v>
      </c>
      <c r="F9" s="14">
        <v>210</v>
      </c>
      <c r="G9" s="14"/>
      <c r="H9" s="14">
        <v>1</v>
      </c>
      <c r="I9" s="15"/>
      <c r="J9" s="29">
        <f t="shared" ref="J9:J21" si="0">SUM(B9:I9)</f>
        <v>328</v>
      </c>
      <c r="K9" s="16">
        <v>342</v>
      </c>
      <c r="L9" s="1">
        <f t="shared" ref="L9:L21" si="1">J9/K9*100</f>
        <v>95.906432748538009</v>
      </c>
      <c r="M9" s="14">
        <v>632</v>
      </c>
      <c r="N9" s="14">
        <v>621</v>
      </c>
      <c r="O9" s="1">
        <f t="shared" ref="O9:O22" si="2">M9/N9*100</f>
        <v>101.77133655394526</v>
      </c>
    </row>
    <row r="10" spans="1:15" ht="16.5" customHeight="1" thickTop="1" thickBot="1" x14ac:dyDescent="0.2">
      <c r="A10" s="13" t="s">
        <v>37</v>
      </c>
      <c r="B10" s="14"/>
      <c r="C10" s="14"/>
      <c r="D10" s="14">
        <v>71</v>
      </c>
      <c r="E10" s="14">
        <v>2</v>
      </c>
      <c r="F10" s="14">
        <v>26</v>
      </c>
      <c r="G10" s="14"/>
      <c r="H10" s="14">
        <v>2</v>
      </c>
      <c r="I10" s="15"/>
      <c r="J10" s="29">
        <f t="shared" si="0"/>
        <v>101</v>
      </c>
      <c r="K10" s="16">
        <v>148</v>
      </c>
      <c r="L10" s="1">
        <f t="shared" si="1"/>
        <v>68.243243243243242</v>
      </c>
      <c r="M10" s="14">
        <v>179</v>
      </c>
      <c r="N10" s="14">
        <v>250</v>
      </c>
      <c r="O10" s="1">
        <f t="shared" si="2"/>
        <v>71.599999999999994</v>
      </c>
    </row>
    <row r="11" spans="1:15" ht="16.5" customHeight="1" thickTop="1" thickBot="1" x14ac:dyDescent="0.2">
      <c r="A11" s="13" t="s">
        <v>16</v>
      </c>
      <c r="B11" s="14"/>
      <c r="C11" s="14"/>
      <c r="D11" s="14">
        <v>58</v>
      </c>
      <c r="E11" s="14">
        <v>2</v>
      </c>
      <c r="F11" s="14">
        <v>14</v>
      </c>
      <c r="G11" s="14"/>
      <c r="H11" s="14"/>
      <c r="I11" s="15">
        <v>3</v>
      </c>
      <c r="J11" s="29">
        <f t="shared" si="0"/>
        <v>77</v>
      </c>
      <c r="K11" s="16">
        <v>82</v>
      </c>
      <c r="L11" s="1">
        <f t="shared" si="1"/>
        <v>93.902439024390233</v>
      </c>
      <c r="M11" s="14">
        <v>140</v>
      </c>
      <c r="N11" s="14">
        <v>125</v>
      </c>
      <c r="O11" s="1">
        <f t="shared" si="2"/>
        <v>112.00000000000001</v>
      </c>
    </row>
    <row r="12" spans="1:15" ht="16.5" customHeight="1" thickTop="1" thickBot="1" x14ac:dyDescent="0.2">
      <c r="A12" s="13" t="s">
        <v>18</v>
      </c>
      <c r="B12" s="14">
        <v>4</v>
      </c>
      <c r="C12" s="14">
        <v>1</v>
      </c>
      <c r="D12" s="14">
        <v>189</v>
      </c>
      <c r="E12" s="14">
        <v>28</v>
      </c>
      <c r="F12" s="14">
        <v>113</v>
      </c>
      <c r="G12" s="14"/>
      <c r="H12" s="14">
        <v>2</v>
      </c>
      <c r="I12" s="15"/>
      <c r="J12" s="29">
        <f t="shared" si="0"/>
        <v>337</v>
      </c>
      <c r="K12" s="16">
        <v>380</v>
      </c>
      <c r="L12" s="1">
        <f t="shared" si="1"/>
        <v>88.68421052631578</v>
      </c>
      <c r="M12" s="14">
        <v>598</v>
      </c>
      <c r="N12" s="14">
        <v>761</v>
      </c>
      <c r="O12" s="1">
        <f t="shared" si="2"/>
        <v>78.580814717476997</v>
      </c>
    </row>
    <row r="13" spans="1:15" ht="16.5" customHeight="1" thickTop="1" thickBot="1" x14ac:dyDescent="0.2">
      <c r="A13" s="13" t="s">
        <v>52</v>
      </c>
      <c r="B13" s="14"/>
      <c r="C13" s="14"/>
      <c r="D13" s="14">
        <v>193</v>
      </c>
      <c r="E13" s="14"/>
      <c r="F13" s="14">
        <v>10</v>
      </c>
      <c r="G13" s="14"/>
      <c r="H13" s="14"/>
      <c r="I13" s="15"/>
      <c r="J13" s="29">
        <f t="shared" si="0"/>
        <v>203</v>
      </c>
      <c r="K13" s="16">
        <v>201</v>
      </c>
      <c r="L13" s="1">
        <f t="shared" si="1"/>
        <v>100.99502487562188</v>
      </c>
      <c r="M13" s="14">
        <v>348</v>
      </c>
      <c r="N13" s="14">
        <v>373</v>
      </c>
      <c r="O13" s="1">
        <f t="shared" si="2"/>
        <v>93.297587131367294</v>
      </c>
    </row>
    <row r="14" spans="1:15" ht="16.5" customHeight="1" thickTop="1" thickBot="1" x14ac:dyDescent="0.2">
      <c r="A14" s="13" t="s">
        <v>50</v>
      </c>
      <c r="B14" s="14">
        <v>2</v>
      </c>
      <c r="C14" s="14"/>
      <c r="D14" s="14"/>
      <c r="E14" s="14"/>
      <c r="F14" s="14">
        <v>126</v>
      </c>
      <c r="G14" s="14"/>
      <c r="H14" s="14"/>
      <c r="I14" s="15"/>
      <c r="J14" s="29">
        <f t="shared" si="0"/>
        <v>128</v>
      </c>
      <c r="K14" s="16">
        <v>115</v>
      </c>
      <c r="L14" s="1">
        <f t="shared" si="1"/>
        <v>111.30434782608695</v>
      </c>
      <c r="M14" s="14">
        <v>226</v>
      </c>
      <c r="N14" s="14">
        <v>225</v>
      </c>
      <c r="O14" s="1">
        <f t="shared" si="2"/>
        <v>100.44444444444444</v>
      </c>
    </row>
    <row r="15" spans="1:15" ht="16.5" customHeight="1" thickTop="1" thickBot="1" x14ac:dyDescent="0.2">
      <c r="A15" s="13" t="s">
        <v>54</v>
      </c>
      <c r="B15" s="14">
        <v>17</v>
      </c>
      <c r="C15" s="14"/>
      <c r="D15" s="14">
        <v>560</v>
      </c>
      <c r="E15" s="14">
        <v>76</v>
      </c>
      <c r="F15" s="14">
        <v>484</v>
      </c>
      <c r="G15" s="14"/>
      <c r="H15" s="14">
        <v>10</v>
      </c>
      <c r="I15" s="15"/>
      <c r="J15" s="29">
        <f t="shared" si="0"/>
        <v>1147</v>
      </c>
      <c r="K15" s="16">
        <v>1378</v>
      </c>
      <c r="L15" s="1">
        <f t="shared" si="1"/>
        <v>83.236574746008714</v>
      </c>
      <c r="M15" s="14">
        <v>2146</v>
      </c>
      <c r="N15" s="14">
        <v>2536</v>
      </c>
      <c r="O15" s="1">
        <f t="shared" si="2"/>
        <v>84.621451104100942</v>
      </c>
    </row>
    <row r="16" spans="1:15" ht="16.5" customHeight="1" thickTop="1" thickBot="1" x14ac:dyDescent="0.2">
      <c r="A16" s="13" t="s">
        <v>14</v>
      </c>
      <c r="B16" s="14">
        <v>26</v>
      </c>
      <c r="C16" s="14">
        <v>1</v>
      </c>
      <c r="D16" s="14"/>
      <c r="E16" s="14">
        <v>10</v>
      </c>
      <c r="F16" s="14"/>
      <c r="G16" s="14"/>
      <c r="H16" s="14">
        <v>15</v>
      </c>
      <c r="I16" s="15"/>
      <c r="J16" s="29">
        <f t="shared" si="0"/>
        <v>52</v>
      </c>
      <c r="K16" s="16">
        <v>49</v>
      </c>
      <c r="L16" s="1">
        <f t="shared" si="1"/>
        <v>106.12244897959184</v>
      </c>
      <c r="M16" s="14">
        <v>82</v>
      </c>
      <c r="N16" s="14">
        <v>92</v>
      </c>
      <c r="O16" s="1">
        <f t="shared" si="2"/>
        <v>89.130434782608688</v>
      </c>
    </row>
    <row r="17" spans="1:15" ht="16.5" customHeight="1" thickTop="1" thickBot="1" x14ac:dyDescent="0.2">
      <c r="A17" s="13" t="s">
        <v>36</v>
      </c>
      <c r="B17" s="14">
        <v>41</v>
      </c>
      <c r="C17" s="14">
        <v>1</v>
      </c>
      <c r="D17" s="14"/>
      <c r="E17" s="14">
        <v>31</v>
      </c>
      <c r="F17" s="14"/>
      <c r="G17" s="14"/>
      <c r="H17" s="14">
        <v>11</v>
      </c>
      <c r="I17" s="15"/>
      <c r="J17" s="29">
        <f t="shared" si="0"/>
        <v>84</v>
      </c>
      <c r="K17" s="16">
        <v>87</v>
      </c>
      <c r="L17" s="1">
        <f t="shared" si="1"/>
        <v>96.551724137931032</v>
      </c>
      <c r="M17" s="14">
        <v>133</v>
      </c>
      <c r="N17" s="14">
        <v>193</v>
      </c>
      <c r="O17" s="1">
        <f t="shared" si="2"/>
        <v>68.911917098445599</v>
      </c>
    </row>
    <row r="18" spans="1:15" ht="16.5" customHeight="1" thickTop="1" thickBot="1" x14ac:dyDescent="0.2">
      <c r="A18" s="13" t="s">
        <v>17</v>
      </c>
      <c r="B18" s="14">
        <v>28</v>
      </c>
      <c r="C18" s="14">
        <v>1</v>
      </c>
      <c r="D18" s="14"/>
      <c r="E18" s="14">
        <v>26</v>
      </c>
      <c r="F18" s="14"/>
      <c r="G18" s="14"/>
      <c r="H18" s="14">
        <v>8</v>
      </c>
      <c r="I18" s="15"/>
      <c r="J18" s="29">
        <f t="shared" si="0"/>
        <v>63</v>
      </c>
      <c r="K18" s="16">
        <v>56</v>
      </c>
      <c r="L18" s="1">
        <f t="shared" si="1"/>
        <v>112.5</v>
      </c>
      <c r="M18" s="14">
        <v>93</v>
      </c>
      <c r="N18" s="14">
        <v>95</v>
      </c>
      <c r="O18" s="1">
        <f t="shared" si="2"/>
        <v>97.894736842105274</v>
      </c>
    </row>
    <row r="19" spans="1:15" ht="16.5" customHeight="1" thickTop="1" thickBot="1" x14ac:dyDescent="0.2">
      <c r="A19" s="13" t="s">
        <v>51</v>
      </c>
      <c r="B19" s="14">
        <v>4</v>
      </c>
      <c r="C19" s="14"/>
      <c r="D19" s="14"/>
      <c r="E19" s="14"/>
      <c r="F19" s="14"/>
      <c r="G19" s="14"/>
      <c r="H19" s="14">
        <v>2</v>
      </c>
      <c r="I19" s="15"/>
      <c r="J19" s="29">
        <f t="shared" si="0"/>
        <v>6</v>
      </c>
      <c r="K19" s="16">
        <v>13</v>
      </c>
      <c r="L19" s="1">
        <f t="shared" si="1"/>
        <v>46.153846153846153</v>
      </c>
      <c r="M19" s="14">
        <v>16</v>
      </c>
      <c r="N19" s="14">
        <v>23</v>
      </c>
      <c r="O19" s="1">
        <f t="shared" si="2"/>
        <v>69.565217391304344</v>
      </c>
    </row>
    <row r="20" spans="1:15" ht="16.5" customHeight="1" thickTop="1" thickBot="1" x14ac:dyDescent="0.2">
      <c r="A20" s="13" t="s">
        <v>19</v>
      </c>
      <c r="B20" s="14">
        <v>6</v>
      </c>
      <c r="C20" s="14"/>
      <c r="D20" s="14"/>
      <c r="E20" s="14"/>
      <c r="F20" s="14"/>
      <c r="G20" s="14"/>
      <c r="H20" s="14">
        <v>1</v>
      </c>
      <c r="I20" s="15">
        <v>17</v>
      </c>
      <c r="J20" s="29">
        <f t="shared" si="0"/>
        <v>24</v>
      </c>
      <c r="K20" s="16">
        <v>18</v>
      </c>
      <c r="L20" s="1">
        <f t="shared" si="1"/>
        <v>133.33333333333331</v>
      </c>
      <c r="M20" s="14">
        <v>49</v>
      </c>
      <c r="N20" s="14">
        <v>49</v>
      </c>
      <c r="O20" s="1">
        <f t="shared" si="2"/>
        <v>100</v>
      </c>
    </row>
    <row r="21" spans="1:15" ht="16.5" customHeight="1" thickTop="1" thickBot="1" x14ac:dyDescent="0.2">
      <c r="A21" s="17" t="s">
        <v>20</v>
      </c>
      <c r="B21" s="18">
        <v>7</v>
      </c>
      <c r="C21" s="18"/>
      <c r="D21" s="18">
        <v>125</v>
      </c>
      <c r="E21" s="18">
        <v>5</v>
      </c>
      <c r="F21" s="18">
        <v>19</v>
      </c>
      <c r="G21" s="18"/>
      <c r="H21" s="18">
        <v>4</v>
      </c>
      <c r="I21" s="19"/>
      <c r="J21" s="29">
        <f t="shared" si="0"/>
        <v>160</v>
      </c>
      <c r="K21" s="16">
        <v>196</v>
      </c>
      <c r="L21" s="1">
        <f t="shared" si="1"/>
        <v>81.632653061224488</v>
      </c>
      <c r="M21" s="14">
        <v>300</v>
      </c>
      <c r="N21" s="14">
        <v>349</v>
      </c>
      <c r="O21" s="1">
        <f t="shared" si="2"/>
        <v>85.959885386819479</v>
      </c>
    </row>
    <row r="22" spans="1:15" ht="16.5" customHeight="1" thickTop="1" thickBot="1" x14ac:dyDescent="0.2">
      <c r="A22" s="30" t="s">
        <v>21</v>
      </c>
      <c r="B22" s="29">
        <f>SUM(B8:B21)</f>
        <v>135</v>
      </c>
      <c r="C22" s="29">
        <f t="shared" ref="C22:N22" si="3">SUM(C8:C21)</f>
        <v>4</v>
      </c>
      <c r="D22" s="29">
        <f t="shared" si="3"/>
        <v>1311</v>
      </c>
      <c r="E22" s="29">
        <f t="shared" si="3"/>
        <v>183</v>
      </c>
      <c r="F22" s="29">
        <f t="shared" si="3"/>
        <v>1020</v>
      </c>
      <c r="G22" s="29">
        <f t="shared" si="3"/>
        <v>0</v>
      </c>
      <c r="H22" s="29">
        <f t="shared" si="3"/>
        <v>56</v>
      </c>
      <c r="I22" s="29">
        <f t="shared" si="3"/>
        <v>20</v>
      </c>
      <c r="J22" s="29">
        <f t="shared" si="3"/>
        <v>2729</v>
      </c>
      <c r="K22" s="16">
        <f t="shared" si="3"/>
        <v>3087</v>
      </c>
      <c r="L22" s="1">
        <f>J22/K22*100</f>
        <v>88.402980239714935</v>
      </c>
      <c r="M22" s="14">
        <f t="shared" si="3"/>
        <v>4978</v>
      </c>
      <c r="N22" s="14">
        <f t="shared" si="3"/>
        <v>5726</v>
      </c>
      <c r="O22" s="1">
        <f t="shared" si="2"/>
        <v>86.936779601816269</v>
      </c>
    </row>
    <row r="23" spans="1:15" ht="16.5" customHeight="1" thickTop="1" x14ac:dyDescent="0.15">
      <c r="A23" s="20" t="s">
        <v>22</v>
      </c>
      <c r="B23" s="12">
        <v>160</v>
      </c>
      <c r="C23" s="12">
        <v>5</v>
      </c>
      <c r="D23" s="12">
        <v>1465</v>
      </c>
      <c r="E23" s="12">
        <v>208</v>
      </c>
      <c r="F23" s="12">
        <v>1178</v>
      </c>
      <c r="G23" s="12"/>
      <c r="H23" s="12">
        <v>53</v>
      </c>
      <c r="I23" s="12">
        <v>18</v>
      </c>
      <c r="J23" s="12">
        <f>SUM(B23:I23)</f>
        <v>3087</v>
      </c>
    </row>
    <row r="24" spans="1:15" ht="16.5" customHeight="1" x14ac:dyDescent="0.15">
      <c r="A24" s="21" t="s">
        <v>23</v>
      </c>
      <c r="B24" s="22">
        <f>B22/B23*100</f>
        <v>84.375</v>
      </c>
      <c r="C24" s="22">
        <f t="shared" ref="C24:I24" si="4">C22/C23*100</f>
        <v>80</v>
      </c>
      <c r="D24" s="22">
        <f t="shared" si="4"/>
        <v>89.488054607508531</v>
      </c>
      <c r="E24" s="22">
        <f t="shared" si="4"/>
        <v>87.980769230769226</v>
      </c>
      <c r="F24" s="22">
        <f t="shared" si="4"/>
        <v>86.587436332767396</v>
      </c>
      <c r="G24" s="22"/>
      <c r="H24" s="22">
        <f t="shared" si="4"/>
        <v>105.66037735849056</v>
      </c>
      <c r="I24" s="22">
        <f t="shared" si="4"/>
        <v>111.11111111111111</v>
      </c>
      <c r="J24" s="22">
        <f>J22/J23*100</f>
        <v>88.402980239714935</v>
      </c>
    </row>
    <row r="25" spans="1:15" ht="16.5" customHeight="1" x14ac:dyDescent="0.15">
      <c r="A25" s="9" t="s">
        <v>24</v>
      </c>
      <c r="B25" s="23">
        <v>80</v>
      </c>
      <c r="C25" s="23">
        <v>14</v>
      </c>
      <c r="D25" s="23">
        <v>1084</v>
      </c>
      <c r="E25" s="23">
        <v>137</v>
      </c>
      <c r="F25" s="23">
        <v>869</v>
      </c>
      <c r="G25" s="23"/>
      <c r="H25" s="23">
        <v>40</v>
      </c>
      <c r="I25" s="23">
        <v>25</v>
      </c>
      <c r="J25" s="23">
        <f>SUM(B25:I25)</f>
        <v>2249</v>
      </c>
    </row>
    <row r="26" spans="1:15" ht="16.5" customHeight="1" x14ac:dyDescent="0.15">
      <c r="A26" s="21" t="s">
        <v>25</v>
      </c>
      <c r="B26" s="1">
        <f>B22/B25*100</f>
        <v>168.75</v>
      </c>
      <c r="C26" s="1">
        <f t="shared" ref="C26:J26" si="5">C22/C25*100</f>
        <v>28.571428571428569</v>
      </c>
      <c r="D26" s="1">
        <f t="shared" si="5"/>
        <v>120.9409594095941</v>
      </c>
      <c r="E26" s="1">
        <f t="shared" si="5"/>
        <v>133.57664233576642</v>
      </c>
      <c r="F26" s="1">
        <f t="shared" si="5"/>
        <v>117.37629459148447</v>
      </c>
      <c r="G26" s="1"/>
      <c r="H26" s="1">
        <f t="shared" si="5"/>
        <v>140</v>
      </c>
      <c r="I26" s="1">
        <f t="shared" si="5"/>
        <v>80</v>
      </c>
      <c r="J26" s="1">
        <f t="shared" si="5"/>
        <v>121.34281903068029</v>
      </c>
    </row>
    <row r="27" spans="1:15" ht="16.5" customHeight="1" x14ac:dyDescent="0.15">
      <c r="A27" s="24" t="s">
        <v>26</v>
      </c>
      <c r="B27" s="23">
        <v>215</v>
      </c>
      <c r="C27" s="23">
        <v>18</v>
      </c>
      <c r="D27" s="23">
        <v>2395</v>
      </c>
      <c r="E27" s="23">
        <v>320</v>
      </c>
      <c r="F27" s="23">
        <v>1889</v>
      </c>
      <c r="G27" s="23"/>
      <c r="H27" s="23">
        <v>96</v>
      </c>
      <c r="I27" s="23">
        <v>45</v>
      </c>
      <c r="J27" s="23">
        <f>SUM(B27:I27)</f>
        <v>4978</v>
      </c>
    </row>
    <row r="28" spans="1:15" ht="16.5" customHeight="1" x14ac:dyDescent="0.15">
      <c r="A28" s="10" t="s">
        <v>27</v>
      </c>
      <c r="B28" s="31">
        <v>297</v>
      </c>
      <c r="C28" s="2">
        <v>8</v>
      </c>
      <c r="D28" s="2">
        <v>2667</v>
      </c>
      <c r="E28" s="2">
        <v>390</v>
      </c>
      <c r="F28" s="2">
        <v>2209</v>
      </c>
      <c r="G28" s="2"/>
      <c r="H28" s="2">
        <v>107</v>
      </c>
      <c r="I28" s="2">
        <v>48</v>
      </c>
      <c r="J28" s="2">
        <f>SUM(B28:I28)</f>
        <v>5726</v>
      </c>
    </row>
    <row r="29" spans="1:15" ht="16.5" customHeight="1" x14ac:dyDescent="0.15">
      <c r="A29" s="21" t="s">
        <v>28</v>
      </c>
      <c r="B29" s="1">
        <f>B27/B28*100</f>
        <v>72.390572390572387</v>
      </c>
      <c r="C29" s="1">
        <f t="shared" ref="C29:J29" si="6">C27/C28*100</f>
        <v>225</v>
      </c>
      <c r="D29" s="1">
        <f t="shared" si="6"/>
        <v>89.801274840644922</v>
      </c>
      <c r="E29" s="1">
        <f t="shared" si="6"/>
        <v>82.051282051282044</v>
      </c>
      <c r="F29" s="1">
        <f>F27/F28*100</f>
        <v>85.513807152557717</v>
      </c>
      <c r="G29" s="1"/>
      <c r="H29" s="1">
        <f t="shared" si="6"/>
        <v>89.719626168224295</v>
      </c>
      <c r="I29" s="1">
        <f t="shared" si="6"/>
        <v>93.75</v>
      </c>
      <c r="J29" s="1">
        <f t="shared" si="6"/>
        <v>86.936779601816269</v>
      </c>
    </row>
    <row r="30" spans="1:15" x14ac:dyDescent="0.15">
      <c r="A30" s="32" t="s">
        <v>53</v>
      </c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2024-10-04T09:27:59Z</cp:lastPrinted>
  <dcterms:created xsi:type="dcterms:W3CDTF">2004-05-26T02:07:07Z</dcterms:created>
  <dcterms:modified xsi:type="dcterms:W3CDTF">2025-03-10T10:58:17Z</dcterms:modified>
</cp:coreProperties>
</file>