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18D28240-D2F7-4BE6-820B-40C6F509A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<sst xmlns="http://schemas.openxmlformats.org/spreadsheetml/2006/main" count="57" uniqueCount="54">
  <si>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</si>
  <si>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</si>
  <si>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</si>
  <si>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</si>
  <si>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</si>
  <si>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</si>
  <si>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</si>
  <si>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</si>
  <si>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</si>
  <si>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</si>
  <si>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</si>
  <si>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</si>
  <si>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</si>
  <si>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</si>
  <si>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</si>
  <si>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</si>
  <si>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</si>
  <si>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</si>
  <si>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</si>
  <si>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</si>
  <si>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</si>
  <si>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</si>
  <si>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</si>
  <si>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</si>
  <si>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</si>
  <si>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</si>
  <si>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</si>
  <si>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</si>
  <si>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</si>
  <si>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</si>
  <si>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</si>
  <si>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</si>
  <si>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</si>
  <si>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</si>
  <si>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</si>
  <si>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</si>
  <si>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</si>
  <si>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</si>
  <si>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</si>
  <si>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</si>
  <si>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</si>
  <si>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</si>
  <si>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</si>
  <si>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</si>
  <si>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</si>
  <si>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</si>
  <si>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</si>
  <si>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</si>
  <si>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</si>
  <si>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</si>
  <si>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</si>
  <si>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</si>
  <si>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</si>
  <si>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令和4年6月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</si>
</sst>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53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4</v>
      </c>
      <c r="C7" s="14">
        <v>2</v>
      </c>
      <c r="D7" s="14">
        <v>405</v>
      </c>
      <c r="E7" s="14">
        <v>116</v>
      </c>
      <c r="F7" s="14">
        <v>413</v>
      </c>
      <c r="G7" s="14"/>
      <c r="H7" s="14">
        <v>7</v>
      </c>
      <c r="I7" s="15">
        <v>1</v>
      </c>
      <c r="J7" s="30">
        <f t="shared" ref="J7:J20" si="0">SUM(B7:I7)</f>
        <v>948</v>
      </c>
      <c r="K7" s="16">
        <v>1359</v>
      </c>
      <c r="L7" s="17">
        <f t="shared" ref="L7:L21" si="1">J7/K7*100</f>
        <v>69.75717439293598</v>
      </c>
      <c r="M7" s="14">
        <v>7017</v>
      </c>
      <c r="N7" s="14">
        <v>8313</v>
      </c>
      <c r="O7" s="17">
        <f t="shared" ref="O7:O21" si="2">M7/N7*100</f>
        <v>84.40996030313967</v>
      </c>
    </row>
    <row r="8" spans="1:15" ht="16.5" customHeight="1" thickTop="1" thickBot="1" x14ac:dyDescent="0.2">
      <c r="A8" s="13" t="s">
        <v>14</v>
      </c>
      <c r="B8" s="14"/>
      <c r="C8" s="14"/>
      <c r="D8" s="14">
        <v>140</v>
      </c>
      <c r="E8" s="14"/>
      <c r="F8" s="14">
        <v>105</v>
      </c>
      <c r="G8" s="14"/>
      <c r="H8" s="14"/>
      <c r="I8" s="15"/>
      <c r="J8" s="30">
        <f t="shared" si="0"/>
        <v>245</v>
      </c>
      <c r="K8" s="16">
        <v>222</v>
      </c>
      <c r="L8" s="17">
        <f t="shared" si="1"/>
        <v>110.36036036036036</v>
      </c>
      <c r="M8" s="14">
        <v>1441</v>
      </c>
      <c r="N8" s="14">
        <v>1284</v>
      </c>
      <c r="O8" s="17">
        <f t="shared" si="2"/>
        <v>112.22741433021808</v>
      </c>
    </row>
    <row r="9" spans="1:15" ht="16.5" customHeight="1" thickTop="1" thickBot="1" x14ac:dyDescent="0.2">
      <c r="A9" s="13" t="s">
        <v>17</v>
      </c>
      <c r="B9" s="14">
        <v>1</v>
      </c>
      <c r="C9" s="14"/>
      <c r="D9" s="14">
        <v>64</v>
      </c>
      <c r="E9" s="14">
        <v>21</v>
      </c>
      <c r="F9" s="14">
        <v>44</v>
      </c>
      <c r="G9" s="14"/>
      <c r="H9" s="14">
        <v>6</v>
      </c>
      <c r="I9" s="15"/>
      <c r="J9" s="30">
        <f t="shared" si="0"/>
        <v>136</v>
      </c>
      <c r="K9" s="16">
        <v>142</v>
      </c>
      <c r="L9" s="17">
        <f t="shared" si="1"/>
        <v>95.774647887323937</v>
      </c>
      <c r="M9" s="14">
        <v>996</v>
      </c>
      <c r="N9" s="14">
        <v>1011</v>
      </c>
      <c r="O9" s="17">
        <f t="shared" si="2"/>
        <v>98.516320474777459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60</v>
      </c>
      <c r="E10" s="14">
        <v>5</v>
      </c>
      <c r="F10" s="14">
        <v>17</v>
      </c>
      <c r="G10" s="14"/>
      <c r="H10" s="14"/>
      <c r="I10" s="15"/>
      <c r="J10" s="30">
        <f t="shared" si="0"/>
        <v>82</v>
      </c>
      <c r="K10" s="16">
        <v>42</v>
      </c>
      <c r="L10" s="17">
        <f t="shared" si="1"/>
        <v>195.23809523809524</v>
      </c>
      <c r="M10" s="14">
        <v>435</v>
      </c>
      <c r="N10" s="14">
        <v>483</v>
      </c>
      <c r="O10" s="17">
        <f t="shared" si="2"/>
        <v>90.062111801242239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11</v>
      </c>
      <c r="E11" s="14"/>
      <c r="F11" s="14">
        <v>77</v>
      </c>
      <c r="G11" s="14"/>
      <c r="H11" s="14">
        <v>1</v>
      </c>
      <c r="I11" s="15"/>
      <c r="J11" s="30">
        <f t="shared" si="0"/>
        <v>89</v>
      </c>
      <c r="K11" s="16">
        <v>78</v>
      </c>
      <c r="L11" s="17">
        <f t="shared" si="1"/>
        <v>114.1025641025641</v>
      </c>
      <c r="M11" s="14">
        <v>513</v>
      </c>
      <c r="N11" s="14">
        <v>682</v>
      </c>
      <c r="O11" s="17">
        <f t="shared" si="2"/>
        <v>75.219941348973606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63</v>
      </c>
      <c r="E12" s="14"/>
      <c r="F12" s="14">
        <v>1</v>
      </c>
      <c r="G12" s="14"/>
      <c r="H12" s="14"/>
      <c r="I12" s="15"/>
      <c r="J12" s="30">
        <f t="shared" si="0"/>
        <v>64</v>
      </c>
      <c r="K12" s="16">
        <v>58</v>
      </c>
      <c r="L12" s="17">
        <f t="shared" si="1"/>
        <v>110.34482758620689</v>
      </c>
      <c r="M12" s="14">
        <v>335</v>
      </c>
      <c r="N12" s="14">
        <v>505</v>
      </c>
      <c r="O12" s="17">
        <f t="shared" si="2"/>
        <v>66.336633663366342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29</v>
      </c>
      <c r="G13" s="14"/>
      <c r="H13" s="14"/>
      <c r="I13" s="15"/>
      <c r="J13" s="30">
        <f t="shared" si="0"/>
        <v>29</v>
      </c>
      <c r="K13" s="16">
        <v>35</v>
      </c>
      <c r="L13" s="17">
        <f t="shared" si="1"/>
        <v>82.857142857142861</v>
      </c>
      <c r="M13" s="14">
        <v>190</v>
      </c>
      <c r="N13" s="14">
        <v>218</v>
      </c>
      <c r="O13" s="17">
        <f t="shared" si="2"/>
        <v>87.155963302752298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37</v>
      </c>
      <c r="E14" s="14"/>
      <c r="F14" s="14">
        <v>6</v>
      </c>
      <c r="G14" s="14"/>
      <c r="H14" s="14"/>
      <c r="I14" s="15">
        <v>1</v>
      </c>
      <c r="J14" s="30">
        <f t="shared" si="0"/>
        <v>44</v>
      </c>
      <c r="K14" s="16">
        <v>19</v>
      </c>
      <c r="L14" s="17">
        <f t="shared" si="1"/>
        <v>231.57894736842107</v>
      </c>
      <c r="M14" s="14">
        <v>272</v>
      </c>
      <c r="N14" s="14">
        <v>208</v>
      </c>
      <c r="O14" s="17">
        <f t="shared" si="2"/>
        <v>130.76923076923077</v>
      </c>
    </row>
    <row r="15" spans="1:15" ht="16.5" customHeight="1" thickTop="1" thickBot="1" x14ac:dyDescent="0.2">
      <c r="A15" s="13" t="s">
        <v>30</v>
      </c>
      <c r="B15" s="14">
        <v>25</v>
      </c>
      <c r="C15" s="14"/>
      <c r="D15" s="14"/>
      <c r="E15" s="14">
        <v>7</v>
      </c>
      <c r="F15" s="14"/>
      <c r="G15" s="14"/>
      <c r="H15" s="14">
        <v>17</v>
      </c>
      <c r="I15" s="15"/>
      <c r="J15" s="30">
        <f t="shared" si="0"/>
        <v>49</v>
      </c>
      <c r="K15" s="16">
        <v>70</v>
      </c>
      <c r="L15" s="17">
        <f t="shared" si="1"/>
        <v>70</v>
      </c>
      <c r="M15" s="14">
        <v>277</v>
      </c>
      <c r="N15" s="14">
        <v>588</v>
      </c>
      <c r="O15" s="17">
        <f t="shared" si="2"/>
        <v>47.10884353741497</v>
      </c>
    </row>
    <row r="16" spans="1:15" ht="16.5" customHeight="1" thickTop="1" thickBot="1" x14ac:dyDescent="0.2">
      <c r="A16" s="13" t="s">
        <v>13</v>
      </c>
      <c r="B16" s="14">
        <v>14</v>
      </c>
      <c r="C16" s="14"/>
      <c r="D16" s="14"/>
      <c r="E16" s="14">
        <v>8</v>
      </c>
      <c r="F16" s="14"/>
      <c r="G16" s="14"/>
      <c r="H16" s="14">
        <v>13</v>
      </c>
      <c r="I16" s="15"/>
      <c r="J16" s="30">
        <f t="shared" si="0"/>
        <v>35</v>
      </c>
      <c r="K16" s="16">
        <v>66</v>
      </c>
      <c r="L16" s="17">
        <f t="shared" si="1"/>
        <v>53.030303030303031</v>
      </c>
      <c r="M16" s="14">
        <v>359</v>
      </c>
      <c r="N16" s="14">
        <v>378</v>
      </c>
      <c r="O16" s="17">
        <f t="shared" si="2"/>
        <v>94.973544973544975</v>
      </c>
    </row>
    <row r="17" spans="1:15" ht="16.5" customHeight="1" thickTop="1" thickBot="1" x14ac:dyDescent="0.2">
      <c r="A17" s="13" t="s">
        <v>16</v>
      </c>
      <c r="B17" s="14">
        <v>7</v>
      </c>
      <c r="C17" s="14"/>
      <c r="D17" s="14"/>
      <c r="E17" s="14">
        <v>5</v>
      </c>
      <c r="F17" s="14"/>
      <c r="G17" s="14"/>
      <c r="H17" s="14">
        <v>9</v>
      </c>
      <c r="I17" s="15"/>
      <c r="J17" s="30">
        <f t="shared" si="0"/>
        <v>21</v>
      </c>
      <c r="K17" s="16">
        <v>35</v>
      </c>
      <c r="L17" s="17">
        <f t="shared" si="1"/>
        <v>60</v>
      </c>
      <c r="M17" s="14">
        <v>166</v>
      </c>
      <c r="N17" s="14">
        <v>203</v>
      </c>
      <c r="O17" s="17">
        <f t="shared" si="2"/>
        <v>81.77339901477832</v>
      </c>
    </row>
    <row r="18" spans="1:15" ht="16.5" customHeight="1" thickTop="1" thickBot="1" x14ac:dyDescent="0.2">
      <c r="A18" s="13" t="s">
        <v>52</v>
      </c>
      <c r="B18" s="14">
        <v>2</v>
      </c>
      <c r="C18" s="14"/>
      <c r="D18" s="14"/>
      <c r="E18" s="14"/>
      <c r="F18" s="14"/>
      <c r="G18" s="14"/>
      <c r="H18" s="14">
        <v>4</v>
      </c>
      <c r="I18" s="15"/>
      <c r="J18" s="30">
        <f t="shared" si="0"/>
        <v>6</v>
      </c>
      <c r="K18" s="16">
        <v>10</v>
      </c>
      <c r="L18" s="17">
        <f t="shared" si="1"/>
        <v>60</v>
      </c>
      <c r="M18" s="14">
        <v>42</v>
      </c>
      <c r="N18" s="14">
        <v>47</v>
      </c>
      <c r="O18" s="17">
        <f t="shared" si="2"/>
        <v>89.361702127659569</v>
      </c>
    </row>
    <row r="19" spans="1:15" ht="16.5" customHeight="1" thickTop="1" thickBot="1" x14ac:dyDescent="0.2">
      <c r="A19" s="13" t="s">
        <v>40</v>
      </c>
      <c r="B19" s="14">
        <v>3</v>
      </c>
      <c r="C19" s="14"/>
      <c r="D19" s="14"/>
      <c r="E19" s="14">
        <v>1</v>
      </c>
      <c r="F19" s="14"/>
      <c r="G19" s="14"/>
      <c r="H19" s="14">
        <v>4</v>
      </c>
      <c r="I19" s="15">
        <v>16</v>
      </c>
      <c r="J19" s="30">
        <f t="shared" si="0"/>
        <v>24</v>
      </c>
      <c r="K19" s="16">
        <v>17</v>
      </c>
      <c r="L19" s="17">
        <f t="shared" si="1"/>
        <v>141.1764705882353</v>
      </c>
      <c r="M19" s="14">
        <v>115</v>
      </c>
      <c r="N19" s="14">
        <v>120</v>
      </c>
      <c r="O19" s="17">
        <f t="shared" si="2"/>
        <v>95.833333333333343</v>
      </c>
    </row>
    <row r="20" spans="1:15" ht="16.5" customHeight="1" thickTop="1" thickBot="1" x14ac:dyDescent="0.2">
      <c r="A20" s="18" t="s">
        <v>18</v>
      </c>
      <c r="B20" s="19">
        <v>10</v>
      </c>
      <c r="C20" s="19"/>
      <c r="D20" s="19">
        <v>58</v>
      </c>
      <c r="E20" s="19">
        <v>17</v>
      </c>
      <c r="F20" s="19">
        <v>2</v>
      </c>
      <c r="G20" s="19"/>
      <c r="H20" s="19"/>
      <c r="I20" s="20"/>
      <c r="J20" s="30">
        <f t="shared" si="0"/>
        <v>87</v>
      </c>
      <c r="K20" s="16">
        <v>155</v>
      </c>
      <c r="L20" s="17">
        <f t="shared" si="1"/>
        <v>56.129032258064512</v>
      </c>
      <c r="M20" s="14">
        <v>611</v>
      </c>
      <c r="N20" s="14">
        <v>833</v>
      </c>
      <c r="O20" s="17">
        <f t="shared" si="2"/>
        <v>73.349339735894361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66</v>
      </c>
      <c r="C21" s="30">
        <f t="shared" si="3"/>
        <v>2</v>
      </c>
      <c r="D21" s="30">
        <f t="shared" si="3"/>
        <v>838</v>
      </c>
      <c r="E21" s="30">
        <f t="shared" si="3"/>
        <v>180</v>
      </c>
      <c r="F21" s="30">
        <f t="shared" si="3"/>
        <v>694</v>
      </c>
      <c r="G21" s="30">
        <f t="shared" si="3"/>
        <v>0</v>
      </c>
      <c r="H21" s="30">
        <f t="shared" si="3"/>
        <v>61</v>
      </c>
      <c r="I21" s="30">
        <f t="shared" si="3"/>
        <v>18</v>
      </c>
      <c r="J21" s="30">
        <f t="shared" si="3"/>
        <v>1859</v>
      </c>
      <c r="K21" s="16">
        <f t="shared" si="3"/>
        <v>2308</v>
      </c>
      <c r="L21" s="17">
        <f t="shared" si="1"/>
        <v>80.545927209705368</v>
      </c>
      <c r="M21" s="14">
        <f>SUM(M7:M20)</f>
        <v>12769</v>
      </c>
      <c r="N21" s="14">
        <f>SUM(N7:N20)</f>
        <v>14873</v>
      </c>
      <c r="O21" s="17">
        <f t="shared" si="2"/>
        <v>85.853560142540175</v>
      </c>
    </row>
    <row r="22" spans="1:15" ht="16.5" customHeight="1" thickTop="1" x14ac:dyDescent="0.15">
      <c r="A22" s="21" t="s">
        <v>20</v>
      </c>
      <c r="B22" s="12">
        <v>133</v>
      </c>
      <c r="C22" s="12">
        <v>7</v>
      </c>
      <c r="D22" s="12">
        <v>936</v>
      </c>
      <c r="E22" s="12">
        <v>200</v>
      </c>
      <c r="F22" s="12">
        <v>945</v>
      </c>
      <c r="G22" s="12"/>
      <c r="H22" s="12">
        <v>78</v>
      </c>
      <c r="I22" s="12">
        <v>9</v>
      </c>
      <c r="J22" s="12">
        <f>SUM(B22:I22)</f>
        <v>2308</v>
      </c>
    </row>
    <row r="23" spans="1:15" ht="16.5" customHeight="1" x14ac:dyDescent="0.15">
      <c r="A23" s="22" t="s">
        <v>21</v>
      </c>
      <c r="B23" s="23">
        <f t="shared" ref="B23:J23" si="4">B21/B22*100</f>
        <v>49.624060150375939</v>
      </c>
      <c r="C23" s="23">
        <f t="shared" si="4"/>
        <v>28.571428571428569</v>
      </c>
      <c r="D23" s="23">
        <f t="shared" si="4"/>
        <v>89.529914529914535</v>
      </c>
      <c r="E23" s="23">
        <f t="shared" si="4"/>
        <v>90</v>
      </c>
      <c r="F23" s="23">
        <f t="shared" si="4"/>
        <v>73.439153439153444</v>
      </c>
      <c r="G23" s="23"/>
      <c r="H23" s="23">
        <f t="shared" si="4"/>
        <v>78.205128205128204</v>
      </c>
      <c r="I23" s="23">
        <f t="shared" si="4"/>
        <v>200</v>
      </c>
      <c r="J23" s="23">
        <f t="shared" si="4"/>
        <v>80.545927209705368</v>
      </c>
    </row>
    <row r="24" spans="1:15" ht="16.5" customHeight="1" x14ac:dyDescent="0.15">
      <c r="A24" s="9" t="s">
        <v>22</v>
      </c>
      <c r="B24" s="24">
        <v>84</v>
      </c>
      <c r="C24" s="24">
        <v>2</v>
      </c>
      <c r="D24" s="24">
        <v>684</v>
      </c>
      <c r="E24" s="24">
        <v>166</v>
      </c>
      <c r="F24" s="24">
        <v>738</v>
      </c>
      <c r="G24" s="24"/>
      <c r="H24" s="24">
        <v>57</v>
      </c>
      <c r="I24" s="24">
        <v>10</v>
      </c>
      <c r="J24" s="24">
        <f>SUM(B24:I24)</f>
        <v>1741</v>
      </c>
    </row>
    <row r="25" spans="1:15" ht="16.5" customHeight="1" x14ac:dyDescent="0.15">
      <c r="A25" s="22" t="s">
        <v>23</v>
      </c>
      <c r="B25" s="1">
        <f t="shared" ref="B25:J25" si="5">B21/B24*100</f>
        <v>78.571428571428569</v>
      </c>
      <c r="C25" s="1">
        <f t="shared" si="5"/>
        <v>100</v>
      </c>
      <c r="D25" s="1">
        <f t="shared" si="5"/>
        <v>122.51461988304094</v>
      </c>
      <c r="E25" s="1">
        <f t="shared" si="5"/>
        <v>108.43373493975903</v>
      </c>
      <c r="F25" s="1">
        <f t="shared" si="5"/>
        <v>94.037940379403793</v>
      </c>
      <c r="G25" s="1"/>
      <c r="H25" s="1">
        <f t="shared" si="5"/>
        <v>107.01754385964912</v>
      </c>
      <c r="I25" s="1">
        <f t="shared" si="5"/>
        <v>180</v>
      </c>
      <c r="J25" s="1">
        <f t="shared" si="5"/>
        <v>106.77771395749569</v>
      </c>
    </row>
    <row r="26" spans="1:15" ht="16.5" customHeight="1" x14ac:dyDescent="0.15">
      <c r="A26" s="25" t="s">
        <v>24</v>
      </c>
      <c r="B26" s="24">
        <v>580</v>
      </c>
      <c r="C26" s="24">
        <v>27</v>
      </c>
      <c r="D26" s="24">
        <v>5029</v>
      </c>
      <c r="E26" s="24">
        <v>1082</v>
      </c>
      <c r="F26" s="24">
        <v>5556</v>
      </c>
      <c r="G26" s="24"/>
      <c r="H26" s="24">
        <v>411</v>
      </c>
      <c r="I26" s="24">
        <v>84</v>
      </c>
      <c r="J26" s="24">
        <f>SUM(B26:I26)</f>
        <v>12769</v>
      </c>
    </row>
    <row r="27" spans="1:15" ht="16.5" customHeight="1" x14ac:dyDescent="0.15">
      <c r="A27" s="10" t="s">
        <v>25</v>
      </c>
      <c r="B27" s="24">
        <v>776</v>
      </c>
      <c r="C27" s="24">
        <v>40</v>
      </c>
      <c r="D27" s="24">
        <v>6011</v>
      </c>
      <c r="E27" s="24">
        <v>1204</v>
      </c>
      <c r="F27" s="24">
        <v>6230</v>
      </c>
      <c r="G27" s="24"/>
      <c r="H27" s="24">
        <v>523</v>
      </c>
      <c r="I27" s="24">
        <v>89</v>
      </c>
      <c r="J27" s="2">
        <f>SUM(B27:I27)</f>
        <v>14873</v>
      </c>
    </row>
    <row r="28" spans="1:15" ht="16.5" customHeight="1" x14ac:dyDescent="0.15">
      <c r="A28" s="22" t="s">
        <v>26</v>
      </c>
      <c r="B28" s="1">
        <f t="shared" ref="B28:J28" si="6">B26/B27*100</f>
        <v>74.742268041237111</v>
      </c>
      <c r="C28" s="1">
        <f t="shared" si="6"/>
        <v>67.5</v>
      </c>
      <c r="D28" s="1">
        <f t="shared" si="6"/>
        <v>83.663283979371144</v>
      </c>
      <c r="E28" s="1">
        <f t="shared" si="6"/>
        <v>89.867109634551497</v>
      </c>
      <c r="F28" s="1">
        <f t="shared" si="6"/>
        <v>89.181380417335475</v>
      </c>
      <c r="G28" s="1"/>
      <c r="H28" s="1">
        <f t="shared" si="6"/>
        <v>78.585086042065015</v>
      </c>
      <c r="I28" s="1">
        <f t="shared" si="6"/>
        <v>94.382022471910105</v>
      </c>
      <c r="J28" s="1">
        <f t="shared" si="6"/>
        <v>85.853560142540175</v>
      </c>
    </row>
    <row r="29" spans="1:15" x14ac:dyDescent="0.15">
      <c r="A29" s="31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STN106</cp:lastModifiedBy>
  <cp:lastPrinted>2022-06-09T09:07:58Z</cp:lastPrinted>
  <dcterms:created xsi:type="dcterms:W3CDTF">2004-05-26T02:07:07Z</dcterms:created>
  <dcterms:modified xsi:type="dcterms:W3CDTF">2022-07-19T09:48:42Z</dcterms:modified>
</cp:coreProperties>
</file>