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548F5959-6F87-491A-831E-771D77B62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<sst xmlns="http://schemas.openxmlformats.org/spreadsheetml/2006/main" count="57" uniqueCount="54">
  <si>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</si>
  <si>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</si>
  <si>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</si>
  <si>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</si>
  <si>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</si>
  <si>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</si>
  <si>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</si>
  <si>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</si>
  <si>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</si>
  <si>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</si>
  <si>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</si>
  <si>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</si>
  <si>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</si>
  <si>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</si>
  <si>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</si>
  <si>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</si>
  <si>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</si>
  <si>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</si>
  <si>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</si>
  <si>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</si>
  <si>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</si>
  <si>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</si>
  <si>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</si>
  <si>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</si>
  <si>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</si>
  <si>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</si>
  <si>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</si>
  <si>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</si>
  <si>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</si>
  <si>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</si>
  <si>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</si>
  <si>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</si>
  <si>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</si>
  <si>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</si>
  <si>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</si>
  <si>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</si>
  <si>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</si>
  <si>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</si>
  <si>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</si>
  <si>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</si>
  <si>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</si>
  <si>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</si>
  <si>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</si>
  <si>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</si>
  <si>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</si>
  <si>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</si>
  <si>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</si>
  <si>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</si>
  <si>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</si>
  <si>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</si>
  <si>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</si>
  <si>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</si>
  <si>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</si>
  <si>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令和4年11月</t>
    <rPh sb="0" eb="2">
      <t>レイワ</t>
    </rPh>
    <rPh sb="3" eb="4">
      <t>ネン</t>
    </rPh>
    <rPh sb="6" eb="7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</si>
</sst>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4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6" t="s">
        <v>7</v>
      </c>
      <c r="K4" s="37" t="s">
        <v>8</v>
      </c>
      <c r="L4" s="31"/>
      <c r="M4" s="31" t="s">
        <v>10</v>
      </c>
      <c r="N4" s="31"/>
      <c r="O4" s="31"/>
    </row>
    <row r="5" spans="1:15" ht="15" thickTop="1" thickBot="1" x14ac:dyDescent="0.2">
      <c r="A5" s="25"/>
      <c r="B5" s="5" t="s">
        <v>35</v>
      </c>
      <c r="C5" s="35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6"/>
      <c r="K5" s="37" t="s">
        <v>9</v>
      </c>
      <c r="L5" s="31" t="s">
        <v>49</v>
      </c>
      <c r="M5" s="31" t="s">
        <v>11</v>
      </c>
      <c r="N5" s="31" t="s">
        <v>12</v>
      </c>
      <c r="O5" s="31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41</v>
      </c>
      <c r="B7" s="14">
        <v>6</v>
      </c>
      <c r="C7" s="14">
        <v>5</v>
      </c>
      <c r="D7" s="14">
        <v>453</v>
      </c>
      <c r="E7" s="14">
        <v>120</v>
      </c>
      <c r="F7" s="14">
        <v>642</v>
      </c>
      <c r="G7" s="14"/>
      <c r="H7" s="14">
        <v>12</v>
      </c>
      <c r="I7" s="15">
        <v>1</v>
      </c>
      <c r="J7" s="29">
        <f t="shared" ref="J7:J20" si="0">SUM(B7:I7)</f>
        <v>1239</v>
      </c>
      <c r="K7" s="16">
        <v>1271</v>
      </c>
      <c r="L7" s="1">
        <f t="shared" ref="L7:L21" si="1">J7/K7*100</f>
        <v>97.482297403619199</v>
      </c>
      <c r="M7" s="14">
        <v>12958</v>
      </c>
      <c r="N7" s="14">
        <v>14179</v>
      </c>
      <c r="O7" s="1">
        <f t="shared" ref="O7:O21" si="2">M7/N7*100</f>
        <v>91.38867339022498</v>
      </c>
    </row>
    <row r="8" spans="1:15" ht="16.5" customHeight="1" thickTop="1" thickBot="1" x14ac:dyDescent="0.2">
      <c r="A8" s="13" t="s">
        <v>14</v>
      </c>
      <c r="B8" s="14"/>
      <c r="C8" s="14"/>
      <c r="D8" s="14">
        <v>131</v>
      </c>
      <c r="E8" s="14">
        <v>1</v>
      </c>
      <c r="F8" s="14">
        <v>90</v>
      </c>
      <c r="G8" s="14"/>
      <c r="H8" s="14"/>
      <c r="I8" s="15"/>
      <c r="J8" s="29">
        <f t="shared" si="0"/>
        <v>222</v>
      </c>
      <c r="K8" s="16">
        <v>237</v>
      </c>
      <c r="L8" s="1">
        <f t="shared" si="1"/>
        <v>93.670886075949369</v>
      </c>
      <c r="M8" s="14">
        <v>2588</v>
      </c>
      <c r="N8" s="14">
        <v>2483</v>
      </c>
      <c r="O8" s="1">
        <f t="shared" si="2"/>
        <v>104.22875553765607</v>
      </c>
    </row>
    <row r="9" spans="1:15" ht="16.5" customHeight="1" thickTop="1" thickBot="1" x14ac:dyDescent="0.2">
      <c r="A9" s="13" t="s">
        <v>17</v>
      </c>
      <c r="B9" s="14">
        <v>4</v>
      </c>
      <c r="C9" s="14">
        <v>1</v>
      </c>
      <c r="D9" s="14">
        <v>76</v>
      </c>
      <c r="E9" s="14">
        <v>15</v>
      </c>
      <c r="F9" s="14">
        <v>62</v>
      </c>
      <c r="G9" s="14"/>
      <c r="H9" s="14">
        <v>2</v>
      </c>
      <c r="I9" s="15"/>
      <c r="J9" s="29">
        <f t="shared" si="0"/>
        <v>160</v>
      </c>
      <c r="K9" s="16">
        <v>156</v>
      </c>
      <c r="L9" s="1">
        <f t="shared" si="1"/>
        <v>102.56410256410255</v>
      </c>
      <c r="M9" s="14">
        <v>1817</v>
      </c>
      <c r="N9" s="14">
        <v>1813</v>
      </c>
      <c r="O9" s="1">
        <f t="shared" si="2"/>
        <v>100.22062879205735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34</v>
      </c>
      <c r="E10" s="14">
        <v>1</v>
      </c>
      <c r="F10" s="14">
        <v>9</v>
      </c>
      <c r="G10" s="14"/>
      <c r="H10" s="14"/>
      <c r="I10" s="15"/>
      <c r="J10" s="29">
        <f t="shared" si="0"/>
        <v>44</v>
      </c>
      <c r="K10" s="16">
        <v>58</v>
      </c>
      <c r="L10" s="1">
        <f t="shared" si="1"/>
        <v>75.862068965517238</v>
      </c>
      <c r="M10" s="14">
        <v>826</v>
      </c>
      <c r="N10" s="14">
        <v>812</v>
      </c>
      <c r="O10" s="1">
        <f t="shared" si="2"/>
        <v>101.72413793103448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4</v>
      </c>
      <c r="E11" s="14"/>
      <c r="F11" s="14">
        <v>121</v>
      </c>
      <c r="G11" s="14"/>
      <c r="H11" s="14">
        <v>1</v>
      </c>
      <c r="I11" s="15"/>
      <c r="J11" s="29">
        <f t="shared" si="0"/>
        <v>126</v>
      </c>
      <c r="K11" s="16">
        <v>87</v>
      </c>
      <c r="L11" s="1">
        <f t="shared" si="1"/>
        <v>144.82758620689654</v>
      </c>
      <c r="M11" s="14">
        <v>1081</v>
      </c>
      <c r="N11" s="14">
        <v>1079</v>
      </c>
      <c r="O11" s="1">
        <f t="shared" si="2"/>
        <v>100.18535681186285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51</v>
      </c>
      <c r="E12" s="14"/>
      <c r="F12" s="14">
        <v>6</v>
      </c>
      <c r="G12" s="14"/>
      <c r="H12" s="14"/>
      <c r="I12" s="15"/>
      <c r="J12" s="29">
        <f t="shared" si="0"/>
        <v>57</v>
      </c>
      <c r="K12" s="16">
        <v>68</v>
      </c>
      <c r="L12" s="1">
        <f t="shared" si="1"/>
        <v>83.82352941176471</v>
      </c>
      <c r="M12" s="14">
        <v>687</v>
      </c>
      <c r="N12" s="14">
        <v>822</v>
      </c>
      <c r="O12" s="1">
        <f t="shared" si="2"/>
        <v>83.576642335766422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42</v>
      </c>
      <c r="G13" s="14"/>
      <c r="H13" s="14"/>
      <c r="I13" s="15"/>
      <c r="J13" s="29">
        <f t="shared" si="0"/>
        <v>42</v>
      </c>
      <c r="K13" s="16">
        <v>61</v>
      </c>
      <c r="L13" s="1">
        <f t="shared" si="1"/>
        <v>68.852459016393439</v>
      </c>
      <c r="M13" s="14">
        <v>360</v>
      </c>
      <c r="N13" s="14">
        <v>376</v>
      </c>
      <c r="O13" s="1">
        <f t="shared" si="2"/>
        <v>95.744680851063833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20</v>
      </c>
      <c r="E14" s="14"/>
      <c r="F14" s="14">
        <v>2</v>
      </c>
      <c r="G14" s="14"/>
      <c r="H14" s="14"/>
      <c r="I14" s="15">
        <v>13</v>
      </c>
      <c r="J14" s="29">
        <f t="shared" si="0"/>
        <v>35</v>
      </c>
      <c r="K14" s="16">
        <v>22</v>
      </c>
      <c r="L14" s="1">
        <f t="shared" si="1"/>
        <v>159.09090909090909</v>
      </c>
      <c r="M14" s="14">
        <v>451</v>
      </c>
      <c r="N14" s="14">
        <v>358</v>
      </c>
      <c r="O14" s="1">
        <f t="shared" si="2"/>
        <v>125.97765363128492</v>
      </c>
    </row>
    <row r="15" spans="1:15" ht="16.5" customHeight="1" thickTop="1" thickBot="1" x14ac:dyDescent="0.2">
      <c r="A15" s="13" t="s">
        <v>30</v>
      </c>
      <c r="B15" s="14">
        <v>22</v>
      </c>
      <c r="C15" s="14"/>
      <c r="D15" s="14"/>
      <c r="E15" s="14">
        <v>8</v>
      </c>
      <c r="F15" s="14"/>
      <c r="G15" s="14"/>
      <c r="H15" s="14">
        <v>26</v>
      </c>
      <c r="I15" s="15"/>
      <c r="J15" s="29">
        <f t="shared" si="0"/>
        <v>56</v>
      </c>
      <c r="K15" s="16">
        <v>44</v>
      </c>
      <c r="L15" s="1">
        <f t="shared" si="1"/>
        <v>127.27272727272727</v>
      </c>
      <c r="M15" s="14">
        <v>588</v>
      </c>
      <c r="N15" s="14">
        <v>918</v>
      </c>
      <c r="O15" s="1">
        <f t="shared" si="2"/>
        <v>64.052287581699346</v>
      </c>
    </row>
    <row r="16" spans="1:15" ht="16.5" customHeight="1" thickTop="1" thickBot="1" x14ac:dyDescent="0.2">
      <c r="A16" s="13" t="s">
        <v>13</v>
      </c>
      <c r="B16" s="14">
        <v>14</v>
      </c>
      <c r="C16" s="14"/>
      <c r="D16" s="14"/>
      <c r="E16" s="14">
        <v>2</v>
      </c>
      <c r="F16" s="14"/>
      <c r="G16" s="14"/>
      <c r="H16" s="14">
        <v>11</v>
      </c>
      <c r="I16" s="15"/>
      <c r="J16" s="29">
        <f t="shared" si="0"/>
        <v>27</v>
      </c>
      <c r="K16" s="16">
        <v>67</v>
      </c>
      <c r="L16" s="1">
        <f t="shared" si="1"/>
        <v>40.298507462686565</v>
      </c>
      <c r="M16" s="14">
        <v>508</v>
      </c>
      <c r="N16" s="14">
        <v>782</v>
      </c>
      <c r="O16" s="1">
        <f t="shared" si="2"/>
        <v>64.961636828644501</v>
      </c>
    </row>
    <row r="17" spans="1:15" ht="16.5" customHeight="1" thickTop="1" thickBot="1" x14ac:dyDescent="0.2">
      <c r="A17" s="13" t="s">
        <v>16</v>
      </c>
      <c r="B17" s="14">
        <v>26</v>
      </c>
      <c r="C17" s="14">
        <v>3</v>
      </c>
      <c r="D17" s="14"/>
      <c r="E17" s="14">
        <v>11</v>
      </c>
      <c r="F17" s="14"/>
      <c r="G17" s="14"/>
      <c r="H17" s="14">
        <v>8</v>
      </c>
      <c r="I17" s="15"/>
      <c r="J17" s="29">
        <f t="shared" si="0"/>
        <v>48</v>
      </c>
      <c r="K17" s="16">
        <v>28</v>
      </c>
      <c r="L17" s="1">
        <f t="shared" si="1"/>
        <v>171.42857142857142</v>
      </c>
      <c r="M17" s="14">
        <v>318</v>
      </c>
      <c r="N17" s="14">
        <v>360</v>
      </c>
      <c r="O17" s="1">
        <f t="shared" si="2"/>
        <v>88.333333333333329</v>
      </c>
    </row>
    <row r="18" spans="1:15" ht="16.5" customHeight="1" thickTop="1" thickBot="1" x14ac:dyDescent="0.2">
      <c r="A18" s="13" t="s">
        <v>52</v>
      </c>
      <c r="B18" s="14">
        <v>9</v>
      </c>
      <c r="C18" s="14"/>
      <c r="D18" s="14"/>
      <c r="E18" s="14"/>
      <c r="F18" s="14"/>
      <c r="G18" s="14"/>
      <c r="H18" s="14">
        <v>7</v>
      </c>
      <c r="I18" s="15"/>
      <c r="J18" s="29">
        <f t="shared" si="0"/>
        <v>16</v>
      </c>
      <c r="K18" s="16">
        <v>12</v>
      </c>
      <c r="L18" s="1">
        <f t="shared" si="1"/>
        <v>133.33333333333331</v>
      </c>
      <c r="M18" s="14">
        <v>106</v>
      </c>
      <c r="N18" s="14">
        <v>117</v>
      </c>
      <c r="O18" s="1">
        <f t="shared" si="2"/>
        <v>90.598290598290603</v>
      </c>
    </row>
    <row r="19" spans="1:15" ht="16.5" customHeight="1" thickTop="1" thickBot="1" x14ac:dyDescent="0.2">
      <c r="A19" s="13" t="s">
        <v>40</v>
      </c>
      <c r="B19" s="14">
        <v>2</v>
      </c>
      <c r="C19" s="14"/>
      <c r="D19" s="14"/>
      <c r="E19" s="14"/>
      <c r="F19" s="14"/>
      <c r="G19" s="14"/>
      <c r="H19" s="14">
        <v>3</v>
      </c>
      <c r="I19" s="15">
        <v>59</v>
      </c>
      <c r="J19" s="29">
        <f t="shared" si="0"/>
        <v>64</v>
      </c>
      <c r="K19" s="16">
        <v>60</v>
      </c>
      <c r="L19" s="1">
        <f t="shared" si="1"/>
        <v>106.66666666666667</v>
      </c>
      <c r="M19" s="14">
        <v>325</v>
      </c>
      <c r="N19" s="14">
        <v>293</v>
      </c>
      <c r="O19" s="1">
        <f t="shared" si="2"/>
        <v>110.92150170648465</v>
      </c>
    </row>
    <row r="20" spans="1:15" ht="16.5" customHeight="1" thickTop="1" thickBot="1" x14ac:dyDescent="0.2">
      <c r="A20" s="17" t="s">
        <v>18</v>
      </c>
      <c r="B20" s="18">
        <v>30</v>
      </c>
      <c r="C20" s="18"/>
      <c r="D20" s="18">
        <v>85</v>
      </c>
      <c r="E20" s="18">
        <v>17</v>
      </c>
      <c r="F20" s="18">
        <v>3</v>
      </c>
      <c r="G20" s="18"/>
      <c r="H20" s="18"/>
      <c r="I20" s="19"/>
      <c r="J20" s="29">
        <f t="shared" si="0"/>
        <v>135</v>
      </c>
      <c r="K20" s="16">
        <v>97</v>
      </c>
      <c r="L20" s="1">
        <f t="shared" si="1"/>
        <v>139.17525773195877</v>
      </c>
      <c r="M20" s="14">
        <v>1204</v>
      </c>
      <c r="N20" s="14">
        <v>1383</v>
      </c>
      <c r="O20" s="1">
        <f t="shared" si="2"/>
        <v>87.057122198120027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113</v>
      </c>
      <c r="C21" s="29">
        <f t="shared" si="3"/>
        <v>9</v>
      </c>
      <c r="D21" s="29">
        <f t="shared" si="3"/>
        <v>854</v>
      </c>
      <c r="E21" s="29">
        <f t="shared" si="3"/>
        <v>175</v>
      </c>
      <c r="F21" s="29">
        <f t="shared" si="3"/>
        <v>977</v>
      </c>
      <c r="G21" s="29">
        <f t="shared" si="3"/>
        <v>0</v>
      </c>
      <c r="H21" s="29">
        <f t="shared" si="3"/>
        <v>70</v>
      </c>
      <c r="I21" s="29">
        <f t="shared" si="3"/>
        <v>73</v>
      </c>
      <c r="J21" s="29">
        <f t="shared" si="3"/>
        <v>2271</v>
      </c>
      <c r="K21" s="16">
        <f t="shared" si="3"/>
        <v>2268</v>
      </c>
      <c r="L21" s="1">
        <f t="shared" si="1"/>
        <v>100.13227513227514</v>
      </c>
      <c r="M21" s="14">
        <f>SUM(M7:M20)</f>
        <v>23817</v>
      </c>
      <c r="N21" s="14">
        <f>SUM(N7:N20)</f>
        <v>25775</v>
      </c>
      <c r="O21" s="1">
        <f t="shared" si="2"/>
        <v>92.403491755577107</v>
      </c>
    </row>
    <row r="22" spans="1:15" ht="16.5" customHeight="1" thickTop="1" x14ac:dyDescent="0.15">
      <c r="A22" s="20" t="s">
        <v>20</v>
      </c>
      <c r="B22" s="12">
        <v>89</v>
      </c>
      <c r="C22" s="12">
        <v>5</v>
      </c>
      <c r="D22" s="12">
        <v>821</v>
      </c>
      <c r="E22" s="12">
        <v>186</v>
      </c>
      <c r="F22" s="12">
        <v>1024</v>
      </c>
      <c r="G22" s="12"/>
      <c r="H22" s="12">
        <v>76</v>
      </c>
      <c r="I22" s="12">
        <v>67</v>
      </c>
      <c r="J22" s="12">
        <f>SUM(B22:I22)</f>
        <v>2268</v>
      </c>
    </row>
    <row r="23" spans="1:15" ht="16.5" customHeight="1" x14ac:dyDescent="0.15">
      <c r="A23" s="21" t="s">
        <v>21</v>
      </c>
      <c r="B23" s="22">
        <f t="shared" ref="B23:J23" si="4">B21/B22*100</f>
        <v>126.96629213483146</v>
      </c>
      <c r="C23" s="22">
        <f t="shared" si="4"/>
        <v>180</v>
      </c>
      <c r="D23" s="22">
        <f t="shared" si="4"/>
        <v>104.01948842874542</v>
      </c>
      <c r="E23" s="22">
        <f t="shared" si="4"/>
        <v>94.086021505376351</v>
      </c>
      <c r="F23" s="22">
        <f t="shared" si="4"/>
        <v>95.41015625</v>
      </c>
      <c r="G23" s="22"/>
      <c r="H23" s="22">
        <f t="shared" si="4"/>
        <v>92.10526315789474</v>
      </c>
      <c r="I23" s="22">
        <f t="shared" si="4"/>
        <v>108.95522388059702</v>
      </c>
      <c r="J23" s="22">
        <f t="shared" si="4"/>
        <v>100.13227513227514</v>
      </c>
    </row>
    <row r="24" spans="1:15" ht="16.5" customHeight="1" x14ac:dyDescent="0.15">
      <c r="A24" s="9" t="s">
        <v>22</v>
      </c>
      <c r="B24" s="23">
        <v>99</v>
      </c>
      <c r="C24" s="23">
        <v>3</v>
      </c>
      <c r="D24" s="23">
        <v>815</v>
      </c>
      <c r="E24" s="23">
        <v>158</v>
      </c>
      <c r="F24" s="23">
        <v>959</v>
      </c>
      <c r="G24" s="23"/>
      <c r="H24" s="23">
        <v>72</v>
      </c>
      <c r="I24" s="23">
        <v>50</v>
      </c>
      <c r="J24" s="23">
        <f>SUM(B24:I24)</f>
        <v>2156</v>
      </c>
    </row>
    <row r="25" spans="1:15" ht="16.5" customHeight="1" x14ac:dyDescent="0.15">
      <c r="A25" s="21" t="s">
        <v>23</v>
      </c>
      <c r="B25" s="1">
        <f t="shared" ref="B25:J25" si="5">B21/B24*100</f>
        <v>114.14141414141415</v>
      </c>
      <c r="C25" s="1">
        <f t="shared" si="5"/>
        <v>300</v>
      </c>
      <c r="D25" s="1">
        <f t="shared" si="5"/>
        <v>104.78527607361963</v>
      </c>
      <c r="E25" s="1">
        <f t="shared" si="5"/>
        <v>110.75949367088607</v>
      </c>
      <c r="F25" s="1">
        <f t="shared" si="5"/>
        <v>101.8769551616267</v>
      </c>
      <c r="G25" s="1"/>
      <c r="H25" s="1">
        <f t="shared" si="5"/>
        <v>97.222222222222214</v>
      </c>
      <c r="I25" s="1">
        <f t="shared" si="5"/>
        <v>146</v>
      </c>
      <c r="J25" s="1">
        <f t="shared" si="5"/>
        <v>105.33395176252318</v>
      </c>
    </row>
    <row r="26" spans="1:15" ht="16.5" customHeight="1" x14ac:dyDescent="0.15">
      <c r="A26" s="24" t="s">
        <v>24</v>
      </c>
      <c r="B26" s="23">
        <v>1097</v>
      </c>
      <c r="C26" s="23">
        <v>47</v>
      </c>
      <c r="D26" s="23">
        <v>9608</v>
      </c>
      <c r="E26" s="23">
        <v>1927</v>
      </c>
      <c r="F26" s="23">
        <v>10087</v>
      </c>
      <c r="G26" s="23"/>
      <c r="H26" s="23">
        <v>772</v>
      </c>
      <c r="I26" s="23">
        <v>279</v>
      </c>
      <c r="J26" s="23">
        <f>SUM(B26:I26)</f>
        <v>23817</v>
      </c>
    </row>
    <row r="27" spans="1:15" ht="16.5" customHeight="1" x14ac:dyDescent="0.15">
      <c r="A27" s="10" t="s">
        <v>25</v>
      </c>
      <c r="B27" s="23">
        <v>1432</v>
      </c>
      <c r="C27" s="23">
        <v>74</v>
      </c>
      <c r="D27" s="23">
        <v>10240</v>
      </c>
      <c r="E27" s="23">
        <v>2125</v>
      </c>
      <c r="F27" s="23">
        <v>10706</v>
      </c>
      <c r="G27" s="23"/>
      <c r="H27" s="23">
        <v>936</v>
      </c>
      <c r="I27" s="23">
        <v>262</v>
      </c>
      <c r="J27" s="2">
        <f>SUM(B27:I27)</f>
        <v>25775</v>
      </c>
    </row>
    <row r="28" spans="1:15" ht="16.5" customHeight="1" x14ac:dyDescent="0.15">
      <c r="A28" s="21" t="s">
        <v>26</v>
      </c>
      <c r="B28" s="1">
        <f t="shared" ref="B28:J28" si="6">B26/B27*100</f>
        <v>76.606145251396654</v>
      </c>
      <c r="C28" s="1">
        <f t="shared" si="6"/>
        <v>63.513513513513509</v>
      </c>
      <c r="D28" s="1">
        <f t="shared" si="6"/>
        <v>93.828125</v>
      </c>
      <c r="E28" s="1">
        <f t="shared" si="6"/>
        <v>90.682352941176475</v>
      </c>
      <c r="F28" s="1">
        <f t="shared" si="6"/>
        <v>94.218195404446107</v>
      </c>
      <c r="G28" s="1"/>
      <c r="H28" s="1">
        <f t="shared" si="6"/>
        <v>82.478632478632477</v>
      </c>
      <c r="I28" s="1">
        <f t="shared" si="6"/>
        <v>106.48854961832062</v>
      </c>
      <c r="J28" s="1">
        <f t="shared" si="6"/>
        <v>92.403491755577107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2022-09-16T08:56:19Z</cp:lastPrinted>
  <dcterms:created xsi:type="dcterms:W3CDTF">2004-05-26T02:07:07Z</dcterms:created>
  <dcterms:modified xsi:type="dcterms:W3CDTF">2022-12-09T09:26:48Z</dcterms:modified>
</cp:coreProperties>
</file>