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sin_dai_j\excel\"/>
    </mc:Choice>
  </mc:AlternateContent>
  <xr:revisionPtr revIDLastSave="0" documentId="13_ncr:1_{41DC9338-4C04-4B41-B693-D12563D1DB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C28" i="3"/>
  <c r="J26" i="3"/>
  <c r="O19" i="3"/>
  <c r="O18" i="3"/>
  <c r="O13" i="3"/>
  <c r="O12" i="3"/>
  <c r="O10" i="3"/>
  <c r="O9" i="3"/>
  <c r="M21" i="3"/>
  <c r="I28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7" i="3"/>
  <c r="D28" i="3"/>
  <c r="E28" i="3"/>
  <c r="F28" i="3"/>
  <c r="H28" i="3"/>
  <c r="B28" i="3" l="1"/>
  <c r="C23" i="3"/>
  <c r="O7" i="3"/>
  <c r="E25" i="3"/>
  <c r="O21" i="3"/>
  <c r="J28" i="3"/>
  <c r="B25" i="3"/>
  <c r="I25" i="3"/>
  <c r="H25" i="3"/>
  <c r="F25" i="3"/>
  <c r="E23" i="3"/>
  <c r="D25" i="3"/>
  <c r="J21" i="3"/>
  <c r="L21" i="3" s="1"/>
  <c r="J25" i="3" l="1"/>
  <c r="J23" i="3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<sst xmlns="http://schemas.openxmlformats.org/spreadsheetml/2006/main" count="58" uniqueCount="55">
  <si>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</si>
  <si>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</si>
  <si>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</si>
  <si>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</si>
  <si>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</si>
  <si>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</si>
  <si>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</si>
  <si>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</si>
  <si>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</si>
  <si>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</si>
  <si>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</si>
  <si>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</si>
  <si>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</si>
  <si>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</si>
  <si>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</si>
  <si>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</si>
  <si>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</si>
  <si>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</si>
  <si>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</si>
  <si>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</si>
  <si>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</si>
  <si>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</si>
  <si>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</si>
  <si>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</si>
  <si>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</si>
  <si>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</si>
  <si>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</si>
  <si>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</si>
  <si>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</si>
  <si>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</si>
  <si>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</si>
  <si>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</si>
  <si>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</si>
  <si>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</si>
  <si>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</si>
  <si>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</si>
  <si>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</si>
  <si>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</si>
  <si>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</si>
  <si>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</si>
  <si>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</si>
  <si>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</si>
  <si>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</si>
  <si>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</si>
  <si>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</si>
  <si>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</si>
  <si>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</si>
  <si>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</si>
  <si>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</si>
  <si>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</si>
  <si>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</si>
  <si>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</si>
  <si>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</si>
  <si>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※2025年1月からメーカー名の配列はアルファベット順かつ乗用車・貨物車メーカーで区分</t>
    <rPh sb="5" eb="6">
      <t>ネン</t>
    </rPh>
    <rPh sb="7" eb="8">
      <t>ガツ</t>
    </rPh>
    <rPh sb="14" eb="15">
      <t>メイ</t>
    </rPh>
    <rPh sb="16" eb="18">
      <t>ハイレツ</t>
    </rPh>
    <rPh sb="26" eb="27">
      <t>ジュン</t>
    </rPh>
    <rPh sb="29" eb="32">
      <t>ジョウヨウシャ</t>
    </rPh>
    <rPh sb="33" eb="35">
      <t>カモツ</t>
    </rPh>
    <rPh sb="35" eb="36">
      <t>クルマ</t>
    </rPh>
    <rPh sb="41" eb="43">
      <t>クブン</t>
    </rPh>
    <phoneticPr fontId="2"/>
  </si>
  <si>
    <t>令和7年4月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</si>
</sst>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zoomScaleSheetLayoutView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54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44</v>
      </c>
      <c r="B7" s="14"/>
      <c r="C7" s="14"/>
      <c r="D7" s="14"/>
      <c r="E7" s="14"/>
      <c r="F7" s="14">
        <v>15</v>
      </c>
      <c r="G7" s="14"/>
      <c r="H7" s="14"/>
      <c r="I7" s="15"/>
      <c r="J7" s="29">
        <f t="shared" ref="J7:J20" si="0">SUM(B7:I7)</f>
        <v>15</v>
      </c>
      <c r="K7" s="16">
        <v>3</v>
      </c>
      <c r="L7" s="1">
        <f t="shared" ref="L7:L19" si="1">J7/K7*100</f>
        <v>500</v>
      </c>
      <c r="M7" s="14">
        <v>74</v>
      </c>
      <c r="N7" s="14">
        <v>15</v>
      </c>
      <c r="O7" s="1">
        <f t="shared" ref="O7:O21" si="2">M7/N7*100</f>
        <v>493.33333333333337</v>
      </c>
    </row>
    <row r="8" spans="1:15" ht="16.5" customHeight="1" thickTop="1" thickBot="1" x14ac:dyDescent="0.2">
      <c r="A8" s="13" t="s">
        <v>14</v>
      </c>
      <c r="B8" s="14"/>
      <c r="C8" s="14"/>
      <c r="D8" s="14">
        <v>94</v>
      </c>
      <c r="E8" s="14"/>
      <c r="F8" s="14">
        <v>98</v>
      </c>
      <c r="G8" s="14"/>
      <c r="H8" s="14"/>
      <c r="I8" s="15"/>
      <c r="J8" s="29">
        <f t="shared" si="0"/>
        <v>192</v>
      </c>
      <c r="K8" s="16">
        <v>252</v>
      </c>
      <c r="L8" s="1">
        <f t="shared" si="1"/>
        <v>76.19047619047619</v>
      </c>
      <c r="M8" s="14">
        <v>1093</v>
      </c>
      <c r="N8" s="14">
        <v>1190</v>
      </c>
      <c r="O8" s="1">
        <f t="shared" si="2"/>
        <v>91.848739495798313</v>
      </c>
    </row>
    <row r="9" spans="1:15" ht="16.5" customHeight="1" thickTop="1" thickBot="1" x14ac:dyDescent="0.2">
      <c r="A9" s="13" t="s">
        <v>43</v>
      </c>
      <c r="B9" s="14"/>
      <c r="C9" s="14"/>
      <c r="D9" s="14">
        <v>56</v>
      </c>
      <c r="E9" s="14">
        <v>2</v>
      </c>
      <c r="F9" s="14">
        <v>9</v>
      </c>
      <c r="G9" s="14"/>
      <c r="H9" s="14"/>
      <c r="I9" s="15"/>
      <c r="J9" s="29">
        <f t="shared" si="0"/>
        <v>67</v>
      </c>
      <c r="K9" s="16">
        <v>64</v>
      </c>
      <c r="L9" s="1">
        <f t="shared" si="1"/>
        <v>104.6875</v>
      </c>
      <c r="M9" s="14">
        <v>284</v>
      </c>
      <c r="N9" s="14">
        <v>227</v>
      </c>
      <c r="O9" s="1">
        <f t="shared" si="2"/>
        <v>125.1101321585903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23</v>
      </c>
      <c r="E10" s="14"/>
      <c r="F10" s="14">
        <v>5</v>
      </c>
      <c r="G10" s="14"/>
      <c r="H10" s="14"/>
      <c r="I10" s="15">
        <v>2</v>
      </c>
      <c r="J10" s="29">
        <f t="shared" si="0"/>
        <v>30</v>
      </c>
      <c r="K10" s="16">
        <v>18</v>
      </c>
      <c r="L10" s="1">
        <f t="shared" si="1"/>
        <v>166.66666666666669</v>
      </c>
      <c r="M10" s="14">
        <v>176</v>
      </c>
      <c r="N10" s="14">
        <v>154</v>
      </c>
      <c r="O10" s="1">
        <f t="shared" si="2"/>
        <v>114.28571428571428</v>
      </c>
    </row>
    <row r="11" spans="1:15" ht="16.5" customHeight="1" thickTop="1" thickBot="1" x14ac:dyDescent="0.2">
      <c r="A11" s="13" t="s">
        <v>17</v>
      </c>
      <c r="B11" s="14">
        <v>2</v>
      </c>
      <c r="C11" s="14"/>
      <c r="D11" s="14">
        <v>46</v>
      </c>
      <c r="E11" s="14">
        <v>22</v>
      </c>
      <c r="F11" s="14">
        <v>22</v>
      </c>
      <c r="G11" s="14"/>
      <c r="H11" s="14"/>
      <c r="I11" s="15"/>
      <c r="J11" s="29">
        <f t="shared" si="0"/>
        <v>92</v>
      </c>
      <c r="K11" s="16">
        <v>142</v>
      </c>
      <c r="L11" s="1">
        <f t="shared" si="1"/>
        <v>64.788732394366207</v>
      </c>
      <c r="M11" s="14">
        <v>607</v>
      </c>
      <c r="N11" s="14">
        <v>746</v>
      </c>
      <c r="O11" s="1">
        <f t="shared" si="2"/>
        <v>81.367292225201069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62</v>
      </c>
      <c r="E12" s="14"/>
      <c r="F12" s="14">
        <v>2</v>
      </c>
      <c r="G12" s="14"/>
      <c r="H12" s="14"/>
      <c r="I12" s="15"/>
      <c r="J12" s="29">
        <f t="shared" si="0"/>
        <v>64</v>
      </c>
      <c r="K12" s="16">
        <v>64</v>
      </c>
      <c r="L12" s="1">
        <f t="shared" si="1"/>
        <v>100</v>
      </c>
      <c r="M12" s="14">
        <v>365</v>
      </c>
      <c r="N12" s="14">
        <v>317</v>
      </c>
      <c r="O12" s="1">
        <f t="shared" si="2"/>
        <v>115.14195583596214</v>
      </c>
    </row>
    <row r="13" spans="1:15" ht="16.5" customHeight="1" thickTop="1" thickBot="1" x14ac:dyDescent="0.2">
      <c r="A13" s="13" t="s">
        <v>42</v>
      </c>
      <c r="B13" s="31"/>
      <c r="C13" s="31"/>
      <c r="D13" s="31">
        <v>5</v>
      </c>
      <c r="E13" s="31"/>
      <c r="F13" s="31">
        <v>111</v>
      </c>
      <c r="G13" s="31"/>
      <c r="H13" s="31">
        <v>1</v>
      </c>
      <c r="I13" s="32"/>
      <c r="J13" s="29">
        <f t="shared" si="0"/>
        <v>117</v>
      </c>
      <c r="K13" s="33">
        <v>119</v>
      </c>
      <c r="L13" s="1">
        <f t="shared" si="1"/>
        <v>98.319327731092429</v>
      </c>
      <c r="M13" s="31">
        <v>512</v>
      </c>
      <c r="N13" s="31">
        <v>565</v>
      </c>
      <c r="O13" s="1">
        <f t="shared" si="2"/>
        <v>90.619469026548671</v>
      </c>
    </row>
    <row r="14" spans="1:15" ht="16.5" customHeight="1" thickTop="1" thickBot="1" x14ac:dyDescent="0.2">
      <c r="A14" s="13" t="s">
        <v>41</v>
      </c>
      <c r="B14" s="31">
        <v>12</v>
      </c>
      <c r="C14" s="31">
        <v>5</v>
      </c>
      <c r="D14" s="31">
        <v>865</v>
      </c>
      <c r="E14" s="31">
        <v>92</v>
      </c>
      <c r="F14" s="31">
        <v>677</v>
      </c>
      <c r="G14" s="31"/>
      <c r="H14" s="31">
        <v>12</v>
      </c>
      <c r="I14" s="32"/>
      <c r="J14" s="29">
        <f t="shared" si="0"/>
        <v>1663</v>
      </c>
      <c r="K14" s="33">
        <v>1533</v>
      </c>
      <c r="L14" s="1">
        <f t="shared" si="1"/>
        <v>108.48010437051533</v>
      </c>
      <c r="M14" s="31">
        <v>5593</v>
      </c>
      <c r="N14" s="31">
        <v>4723</v>
      </c>
      <c r="O14" s="1">
        <f t="shared" si="2"/>
        <v>118.42049544780859</v>
      </c>
    </row>
    <row r="15" spans="1:15" ht="16.5" customHeight="1" thickTop="1" thickBot="1" x14ac:dyDescent="0.2">
      <c r="A15" s="13" t="s">
        <v>13</v>
      </c>
      <c r="B15" s="14">
        <v>13</v>
      </c>
      <c r="C15" s="14"/>
      <c r="D15" s="14"/>
      <c r="E15" s="14"/>
      <c r="F15" s="14"/>
      <c r="G15" s="14"/>
      <c r="H15" s="14">
        <v>13</v>
      </c>
      <c r="I15" s="15"/>
      <c r="J15" s="29">
        <f t="shared" si="0"/>
        <v>26</v>
      </c>
      <c r="K15" s="16">
        <v>18</v>
      </c>
      <c r="L15" s="1">
        <f t="shared" si="1"/>
        <v>144.44444444444443</v>
      </c>
      <c r="M15" s="14">
        <v>228</v>
      </c>
      <c r="N15" s="14">
        <v>129</v>
      </c>
      <c r="O15" s="1">
        <f t="shared" si="2"/>
        <v>176.74418604651163</v>
      </c>
    </row>
    <row r="16" spans="1:15" ht="16.5" customHeight="1" thickTop="1" thickBot="1" x14ac:dyDescent="0.2">
      <c r="A16" s="13" t="s">
        <v>30</v>
      </c>
      <c r="B16" s="14">
        <v>20</v>
      </c>
      <c r="C16" s="14">
        <v>2</v>
      </c>
      <c r="D16" s="14"/>
      <c r="E16" s="14">
        <v>8</v>
      </c>
      <c r="F16" s="14"/>
      <c r="G16" s="14"/>
      <c r="H16" s="14">
        <v>12</v>
      </c>
      <c r="I16" s="15"/>
      <c r="J16" s="29">
        <f t="shared" si="0"/>
        <v>42</v>
      </c>
      <c r="K16" s="16">
        <v>58</v>
      </c>
      <c r="L16" s="1">
        <f t="shared" si="1"/>
        <v>72.41379310344827</v>
      </c>
      <c r="M16" s="14">
        <v>280</v>
      </c>
      <c r="N16" s="14">
        <v>222</v>
      </c>
      <c r="O16" s="1">
        <f t="shared" si="2"/>
        <v>126.12612612612612</v>
      </c>
    </row>
    <row r="17" spans="1:15" ht="16.5" customHeight="1" thickTop="1" thickBot="1" x14ac:dyDescent="0.2">
      <c r="A17" s="13" t="s">
        <v>16</v>
      </c>
      <c r="B17" s="14">
        <v>20</v>
      </c>
      <c r="C17" s="14">
        <v>5</v>
      </c>
      <c r="D17" s="14"/>
      <c r="E17" s="14">
        <v>5</v>
      </c>
      <c r="F17" s="14"/>
      <c r="G17" s="14"/>
      <c r="H17" s="14">
        <v>3</v>
      </c>
      <c r="I17" s="15"/>
      <c r="J17" s="29">
        <f t="shared" si="0"/>
        <v>33</v>
      </c>
      <c r="K17" s="16">
        <v>36</v>
      </c>
      <c r="L17" s="1">
        <f t="shared" si="1"/>
        <v>91.666666666666657</v>
      </c>
      <c r="M17" s="14">
        <v>140</v>
      </c>
      <c r="N17" s="14">
        <v>156</v>
      </c>
      <c r="O17" s="1">
        <f t="shared" si="2"/>
        <v>89.743589743589752</v>
      </c>
    </row>
    <row r="18" spans="1:15" ht="16.5" customHeight="1" thickTop="1" thickBot="1" x14ac:dyDescent="0.2">
      <c r="A18" s="13" t="s">
        <v>52</v>
      </c>
      <c r="B18" s="14">
        <v>5</v>
      </c>
      <c r="C18" s="14"/>
      <c r="D18" s="14"/>
      <c r="E18" s="14"/>
      <c r="F18" s="14"/>
      <c r="G18" s="14"/>
      <c r="H18" s="14"/>
      <c r="I18" s="15"/>
      <c r="J18" s="29">
        <f t="shared" si="0"/>
        <v>5</v>
      </c>
      <c r="K18" s="16">
        <v>5</v>
      </c>
      <c r="L18" s="1">
        <f t="shared" si="1"/>
        <v>100</v>
      </c>
      <c r="M18" s="14">
        <v>42</v>
      </c>
      <c r="N18" s="14">
        <v>31</v>
      </c>
      <c r="O18" s="1">
        <f t="shared" si="2"/>
        <v>135.48387096774192</v>
      </c>
    </row>
    <row r="19" spans="1:15" ht="16.5" customHeight="1" thickTop="1" thickBot="1" x14ac:dyDescent="0.2">
      <c r="A19" s="13" t="s">
        <v>40</v>
      </c>
      <c r="B19" s="14">
        <v>4</v>
      </c>
      <c r="C19" s="14"/>
      <c r="D19" s="14"/>
      <c r="E19" s="14"/>
      <c r="F19" s="14"/>
      <c r="G19" s="14"/>
      <c r="H19" s="14">
        <v>5</v>
      </c>
      <c r="I19" s="15">
        <v>2</v>
      </c>
      <c r="J19" s="29">
        <f t="shared" si="0"/>
        <v>11</v>
      </c>
      <c r="K19" s="16">
        <v>26</v>
      </c>
      <c r="L19" s="1">
        <f t="shared" si="1"/>
        <v>42.307692307692307</v>
      </c>
      <c r="M19" s="14">
        <v>105</v>
      </c>
      <c r="N19" s="14">
        <v>117</v>
      </c>
      <c r="O19" s="1">
        <f t="shared" si="2"/>
        <v>89.743589743589752</v>
      </c>
    </row>
    <row r="20" spans="1:15" ht="16.5" customHeight="1" thickTop="1" thickBot="1" x14ac:dyDescent="0.2">
      <c r="A20" s="17" t="s">
        <v>18</v>
      </c>
      <c r="B20" s="18">
        <v>2</v>
      </c>
      <c r="C20" s="18"/>
      <c r="D20" s="18">
        <v>99</v>
      </c>
      <c r="E20" s="18"/>
      <c r="F20" s="18">
        <v>18</v>
      </c>
      <c r="G20" s="18"/>
      <c r="H20" s="18"/>
      <c r="I20" s="19"/>
      <c r="J20" s="29">
        <f t="shared" si="0"/>
        <v>119</v>
      </c>
      <c r="K20" s="16">
        <v>98</v>
      </c>
      <c r="L20" s="1">
        <f>J20/K20*100</f>
        <v>121.42857142857142</v>
      </c>
      <c r="M20" s="14">
        <v>498</v>
      </c>
      <c r="N20" s="14">
        <v>489</v>
      </c>
      <c r="O20" s="1">
        <f t="shared" si="2"/>
        <v>101.840490797546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78</v>
      </c>
      <c r="C21" s="29">
        <f t="shared" si="3"/>
        <v>12</v>
      </c>
      <c r="D21" s="29">
        <f t="shared" si="3"/>
        <v>1250</v>
      </c>
      <c r="E21" s="29">
        <f t="shared" si="3"/>
        <v>129</v>
      </c>
      <c r="F21" s="29">
        <f t="shared" si="3"/>
        <v>957</v>
      </c>
      <c r="G21" s="29">
        <f t="shared" si="3"/>
        <v>0</v>
      </c>
      <c r="H21" s="29">
        <f t="shared" si="3"/>
        <v>46</v>
      </c>
      <c r="I21" s="29">
        <f t="shared" si="3"/>
        <v>4</v>
      </c>
      <c r="J21" s="29">
        <f t="shared" si="3"/>
        <v>2476</v>
      </c>
      <c r="K21" s="16">
        <f t="shared" si="3"/>
        <v>2436</v>
      </c>
      <c r="L21" s="1">
        <f>J21/K21*100</f>
        <v>101.64203612479474</v>
      </c>
      <c r="M21" s="14">
        <f>SUM(M7:M20)</f>
        <v>9997</v>
      </c>
      <c r="N21" s="14">
        <f>SUM(N7:N20)</f>
        <v>9081</v>
      </c>
      <c r="O21" s="1">
        <f t="shared" si="2"/>
        <v>110.08699482435856</v>
      </c>
    </row>
    <row r="22" spans="1:15" ht="16.5" customHeight="1" thickTop="1" x14ac:dyDescent="0.15">
      <c r="A22" s="20" t="s">
        <v>20</v>
      </c>
      <c r="B22" s="12">
        <v>84</v>
      </c>
      <c r="C22" s="12">
        <v>6</v>
      </c>
      <c r="D22" s="12">
        <v>1372</v>
      </c>
      <c r="E22" s="12">
        <v>153</v>
      </c>
      <c r="F22" s="12">
        <v>749</v>
      </c>
      <c r="G22" s="12"/>
      <c r="H22" s="12">
        <v>55</v>
      </c>
      <c r="I22" s="12">
        <v>17</v>
      </c>
      <c r="J22" s="12">
        <f>SUM(B22:I22)</f>
        <v>2436</v>
      </c>
    </row>
    <row r="23" spans="1:15" ht="16.5" customHeight="1" x14ac:dyDescent="0.15">
      <c r="A23" s="21" t="s">
        <v>21</v>
      </c>
      <c r="B23" s="22">
        <f>B21/B22*100</f>
        <v>92.857142857142861</v>
      </c>
      <c r="C23" s="22">
        <f>C21/C22*100</f>
        <v>200</v>
      </c>
      <c r="D23" s="22">
        <f t="shared" ref="D23:J23" si="4">D21/D22*100</f>
        <v>91.10787172011662</v>
      </c>
      <c r="E23" s="22">
        <f t="shared" si="4"/>
        <v>84.313725490196077</v>
      </c>
      <c r="F23" s="22">
        <f t="shared" si="4"/>
        <v>127.77036048064086</v>
      </c>
      <c r="G23" s="22"/>
      <c r="H23" s="22">
        <f t="shared" si="4"/>
        <v>83.636363636363626</v>
      </c>
      <c r="I23" s="22">
        <f t="shared" si="4"/>
        <v>23.52941176470588</v>
      </c>
      <c r="J23" s="22">
        <f t="shared" si="4"/>
        <v>101.64203612479474</v>
      </c>
    </row>
    <row r="24" spans="1:15" ht="16.5" customHeight="1" x14ac:dyDescent="0.15">
      <c r="A24" s="9" t="s">
        <v>22</v>
      </c>
      <c r="B24" s="23">
        <v>216</v>
      </c>
      <c r="C24" s="23">
        <v>33</v>
      </c>
      <c r="D24" s="23">
        <v>1693</v>
      </c>
      <c r="E24" s="23">
        <v>193</v>
      </c>
      <c r="F24" s="23">
        <v>975</v>
      </c>
      <c r="G24" s="23"/>
      <c r="H24" s="23">
        <v>111</v>
      </c>
      <c r="I24" s="23">
        <v>38</v>
      </c>
      <c r="J24" s="23">
        <f>SUM(B24:I24)</f>
        <v>3259</v>
      </c>
    </row>
    <row r="25" spans="1:15" ht="16.5" customHeight="1" x14ac:dyDescent="0.15">
      <c r="A25" s="21" t="s">
        <v>23</v>
      </c>
      <c r="B25" s="1">
        <f t="shared" ref="B25:J25" si="5">B21/B24*100</f>
        <v>36.111111111111107</v>
      </c>
      <c r="C25" s="1">
        <f t="shared" si="5"/>
        <v>36.363636363636367</v>
      </c>
      <c r="D25" s="1">
        <f t="shared" si="5"/>
        <v>73.833431777909041</v>
      </c>
      <c r="E25" s="1">
        <f t="shared" si="5"/>
        <v>66.839378238341979</v>
      </c>
      <c r="F25" s="1">
        <f t="shared" si="5"/>
        <v>98.15384615384616</v>
      </c>
      <c r="G25" s="1"/>
      <c r="H25" s="1">
        <f t="shared" si="5"/>
        <v>41.441441441441441</v>
      </c>
      <c r="I25" s="1">
        <f t="shared" si="5"/>
        <v>10.526315789473683</v>
      </c>
      <c r="J25" s="1">
        <f t="shared" si="5"/>
        <v>75.974225222460873</v>
      </c>
    </row>
    <row r="26" spans="1:15" ht="16.5" customHeight="1" x14ac:dyDescent="0.15">
      <c r="A26" s="24" t="s">
        <v>24</v>
      </c>
      <c r="B26" s="23">
        <v>522</v>
      </c>
      <c r="C26" s="23">
        <v>60</v>
      </c>
      <c r="D26" s="23">
        <v>5194</v>
      </c>
      <c r="E26" s="23">
        <v>518</v>
      </c>
      <c r="F26" s="23">
        <v>3376</v>
      </c>
      <c r="G26" s="23"/>
      <c r="H26" s="23">
        <v>262</v>
      </c>
      <c r="I26" s="23">
        <v>65</v>
      </c>
      <c r="J26" s="23">
        <f>SUM(B26:I26)</f>
        <v>9997</v>
      </c>
    </row>
    <row r="27" spans="1:15" ht="16.5" customHeight="1" x14ac:dyDescent="0.15">
      <c r="A27" s="10" t="s">
        <v>25</v>
      </c>
      <c r="B27" s="23">
        <v>360</v>
      </c>
      <c r="C27" s="23">
        <v>52</v>
      </c>
      <c r="D27" s="23">
        <v>4814</v>
      </c>
      <c r="E27" s="23">
        <v>524</v>
      </c>
      <c r="F27" s="23">
        <v>2952</v>
      </c>
      <c r="G27" s="23"/>
      <c r="H27" s="23">
        <v>281</v>
      </c>
      <c r="I27" s="23">
        <v>98</v>
      </c>
      <c r="J27" s="2">
        <f>SUM(B27:I27)</f>
        <v>9081</v>
      </c>
    </row>
    <row r="28" spans="1:15" ht="16.5" customHeight="1" x14ac:dyDescent="0.15">
      <c r="A28" s="21" t="s">
        <v>26</v>
      </c>
      <c r="B28" s="1">
        <f t="shared" ref="B28:J28" si="6">B26/B27*100</f>
        <v>145</v>
      </c>
      <c r="C28" s="1">
        <f t="shared" si="6"/>
        <v>115.38461538461537</v>
      </c>
      <c r="D28" s="1">
        <f t="shared" si="6"/>
        <v>107.89364353967595</v>
      </c>
      <c r="E28" s="1">
        <f t="shared" si="6"/>
        <v>98.854961832061079</v>
      </c>
      <c r="F28" s="1">
        <f t="shared" si="6"/>
        <v>114.36314363143632</v>
      </c>
      <c r="G28" s="1"/>
      <c r="H28" s="1">
        <f t="shared" si="6"/>
        <v>93.238434163701072</v>
      </c>
      <c r="I28" s="1">
        <f t="shared" si="6"/>
        <v>66.326530612244895</v>
      </c>
      <c r="J28" s="1">
        <f t="shared" si="6"/>
        <v>110.08699482435856</v>
      </c>
    </row>
    <row r="29" spans="1:15" x14ac:dyDescent="0.15">
      <c r="A29" s="30" t="s">
        <v>53</v>
      </c>
    </row>
  </sheetData>
  <sortState xmlns:xlrd2="http://schemas.microsoft.com/office/spreadsheetml/2017/richdata2" ref="N13:N14">
    <sortCondition descending="1" ref="N13:N14"/>
  </sortState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2025-02-14T07:49:20Z</cp:lastPrinted>
  <dcterms:created xsi:type="dcterms:W3CDTF">2004-05-26T02:07:07Z</dcterms:created>
  <dcterms:modified xsi:type="dcterms:W3CDTF">2025-05-09T06:17:01Z</dcterms:modified>
</cp:coreProperties>
</file>