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<sst xmlns="http://schemas.openxmlformats.org/spreadsheetml/2006/main" count="57" uniqueCount="54">
  <si>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</si>
  <si>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</si>
  <si>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</si>
  <si>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</si>
  <si>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</si>
  <si>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</si>
  <si>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</si>
  <si>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</si>
  <si>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</si>
  <si>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</si>
  <si>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</si>
  <si>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</si>
  <si>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</si>
  <si>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富士重工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</si>
  <si>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</si>
  <si>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</si>
  <si>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</si>
  <si>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</si>
  <si>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</si>
  <si>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</si>
  <si>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</si>
  <si>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</si>
  <si>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</si>
  <si>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</si>
  <si>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</si>
  <si>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</si>
  <si>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</si>
  <si>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</si>
  <si>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</si>
  <si>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</si>
  <si>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</si>
  <si>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</si>
  <si>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</si>
  <si>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</si>
  <si>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</si>
  <si>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</si>
  <si>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</si>
  <si>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</si>
  <si>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</si>
  <si>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</si>
  <si>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</si>
  <si>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</si>
  <si>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</si>
  <si>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</si>
  <si>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</si>
  <si>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</si>
  <si>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</si>
  <si>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</si>
  <si>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</si>
  <si>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</si>
  <si>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</si>
  <si>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</si>
  <si>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</si>
  <si>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平成29年1月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</si>
</sst>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B27" sqref="B27:I2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40</v>
      </c>
      <c r="B4" s="3" t="s">
        <v>35</v>
      </c>
      <c r="C4" s="34" t="s">
        <v>52</v>
      </c>
      <c r="D4" s="9" t="s">
        <v>35</v>
      </c>
      <c r="E4" s="9" t="s">
        <v>2</v>
      </c>
      <c r="F4" s="9" t="s">
        <v>38</v>
      </c>
      <c r="G4" s="9" t="s">
        <v>4</v>
      </c>
      <c r="H4" s="9" t="s">
        <v>33</v>
      </c>
      <c r="I4" s="4" t="s">
        <v>34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36</v>
      </c>
      <c r="C5" s="35"/>
      <c r="D5" s="10" t="s">
        <v>37</v>
      </c>
      <c r="E5" s="10" t="s">
        <v>32</v>
      </c>
      <c r="F5" s="10" t="s">
        <v>37</v>
      </c>
      <c r="G5" s="10" t="s">
        <v>32</v>
      </c>
      <c r="H5" s="10" t="s">
        <v>5</v>
      </c>
      <c r="I5" s="6" t="s">
        <v>6</v>
      </c>
      <c r="J5" s="36"/>
      <c r="K5" s="37" t="s">
        <v>9</v>
      </c>
      <c r="L5" s="31" t="s">
        <v>51</v>
      </c>
      <c r="M5" s="31" t="s">
        <v>11</v>
      </c>
      <c r="N5" s="31" t="s">
        <v>12</v>
      </c>
      <c r="O5" s="31" t="s">
        <v>50</v>
      </c>
    </row>
    <row r="6" spans="1:15" ht="15" thickBot="1" thickTop="1">
      <c r="A6" s="28" t="s">
        <v>49</v>
      </c>
      <c r="B6" s="7" t="s">
        <v>48</v>
      </c>
      <c r="C6" s="11" t="s">
        <v>0</v>
      </c>
      <c r="D6" s="11" t="s">
        <v>1</v>
      </c>
      <c r="E6" s="11" t="s">
        <v>3</v>
      </c>
      <c r="F6" s="11" t="s">
        <v>28</v>
      </c>
      <c r="G6" s="11" t="s">
        <v>29</v>
      </c>
      <c r="H6" s="11" t="s">
        <v>30</v>
      </c>
      <c r="I6" s="8" t="s">
        <v>47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46</v>
      </c>
      <c r="B7" s="14"/>
      <c r="C7" s="14"/>
      <c r="D7" s="14"/>
      <c r="E7" s="14"/>
      <c r="F7" s="14">
        <v>8</v>
      </c>
      <c r="G7" s="14"/>
      <c r="H7" s="14"/>
      <c r="I7" s="15"/>
      <c r="J7" s="30">
        <f aca="true" t="shared" si="0" ref="J7:J20">SUM(B7:I7)</f>
        <v>8</v>
      </c>
      <c r="K7" s="16">
        <v>4</v>
      </c>
      <c r="L7" s="17">
        <f aca="true" t="shared" si="1" ref="L7:L21">J7/K7*100</f>
        <v>200</v>
      </c>
      <c r="M7" s="14">
        <v>8</v>
      </c>
      <c r="N7" s="14">
        <v>4</v>
      </c>
      <c r="O7" s="17">
        <f aca="true" t="shared" si="2" ref="O7:O21">M7/N7*100</f>
        <v>200</v>
      </c>
    </row>
    <row r="8" spans="1:15" ht="16.5" customHeight="1" thickBot="1" thickTop="1">
      <c r="A8" s="13" t="s">
        <v>13</v>
      </c>
      <c r="B8" s="14"/>
      <c r="C8" s="14"/>
      <c r="D8" s="14">
        <v>102</v>
      </c>
      <c r="E8" s="14"/>
      <c r="F8" s="14">
        <v>5</v>
      </c>
      <c r="G8" s="14"/>
      <c r="H8" s="14"/>
      <c r="I8" s="15"/>
      <c r="J8" s="30">
        <f t="shared" si="0"/>
        <v>107</v>
      </c>
      <c r="K8" s="16">
        <v>109</v>
      </c>
      <c r="L8" s="17">
        <f t="shared" si="1"/>
        <v>98.1651376146789</v>
      </c>
      <c r="M8" s="14">
        <v>107</v>
      </c>
      <c r="N8" s="14">
        <v>109</v>
      </c>
      <c r="O8" s="17">
        <f t="shared" si="2"/>
        <v>98.1651376146789</v>
      </c>
    </row>
    <row r="9" spans="1:15" ht="16.5" customHeight="1" thickBot="1" thickTop="1">
      <c r="A9" s="13" t="s">
        <v>14</v>
      </c>
      <c r="B9" s="14">
        <v>22</v>
      </c>
      <c r="C9" s="14">
        <v>1</v>
      </c>
      <c r="D9" s="14"/>
      <c r="E9" s="14">
        <v>1</v>
      </c>
      <c r="F9" s="14"/>
      <c r="G9" s="14"/>
      <c r="H9" s="14">
        <v>16</v>
      </c>
      <c r="I9" s="15"/>
      <c r="J9" s="30">
        <f t="shared" si="0"/>
        <v>40</v>
      </c>
      <c r="K9" s="16">
        <v>25</v>
      </c>
      <c r="L9" s="17">
        <f t="shared" si="1"/>
        <v>160</v>
      </c>
      <c r="M9" s="14">
        <v>40</v>
      </c>
      <c r="N9" s="14">
        <v>25</v>
      </c>
      <c r="O9" s="17">
        <f t="shared" si="2"/>
        <v>160</v>
      </c>
    </row>
    <row r="10" spans="1:15" ht="16.5" customHeight="1" thickBot="1" thickTop="1">
      <c r="A10" s="13" t="s">
        <v>15</v>
      </c>
      <c r="B10" s="14"/>
      <c r="C10" s="14"/>
      <c r="D10" s="14">
        <v>73</v>
      </c>
      <c r="E10" s="14"/>
      <c r="F10" s="14">
        <v>171</v>
      </c>
      <c r="G10" s="14"/>
      <c r="H10" s="14"/>
      <c r="I10" s="15"/>
      <c r="J10" s="30">
        <f t="shared" si="0"/>
        <v>244</v>
      </c>
      <c r="K10" s="16">
        <v>221</v>
      </c>
      <c r="L10" s="17">
        <f t="shared" si="1"/>
        <v>110.40723981900453</v>
      </c>
      <c r="M10" s="14">
        <v>244</v>
      </c>
      <c r="N10" s="14">
        <v>221</v>
      </c>
      <c r="O10" s="17">
        <f t="shared" si="2"/>
        <v>110.40723981900453</v>
      </c>
    </row>
    <row r="11" spans="1:15" ht="16.5" customHeight="1" thickBot="1" thickTop="1">
      <c r="A11" s="13" t="s">
        <v>31</v>
      </c>
      <c r="B11" s="14">
        <v>28</v>
      </c>
      <c r="C11" s="14"/>
      <c r="D11" s="14"/>
      <c r="E11" s="14">
        <v>5</v>
      </c>
      <c r="F11" s="14"/>
      <c r="G11" s="14"/>
      <c r="H11" s="14">
        <v>12</v>
      </c>
      <c r="I11" s="15"/>
      <c r="J11" s="30">
        <f t="shared" si="0"/>
        <v>45</v>
      </c>
      <c r="K11" s="16">
        <v>55</v>
      </c>
      <c r="L11" s="17">
        <f t="shared" si="1"/>
        <v>81.81818181818183</v>
      </c>
      <c r="M11" s="14">
        <v>45</v>
      </c>
      <c r="N11" s="14">
        <v>55</v>
      </c>
      <c r="O11" s="17">
        <f t="shared" si="2"/>
        <v>81.81818181818183</v>
      </c>
    </row>
    <row r="12" spans="1:15" ht="16.5" customHeight="1" thickBot="1" thickTop="1">
      <c r="A12" s="13" t="s">
        <v>45</v>
      </c>
      <c r="B12" s="14"/>
      <c r="C12" s="14"/>
      <c r="D12" s="14">
        <v>67</v>
      </c>
      <c r="E12" s="14">
        <v>5</v>
      </c>
      <c r="F12" s="14">
        <v>50</v>
      </c>
      <c r="G12" s="14"/>
      <c r="H12" s="14"/>
      <c r="I12" s="15"/>
      <c r="J12" s="30">
        <f t="shared" si="0"/>
        <v>122</v>
      </c>
      <c r="K12" s="16">
        <v>133</v>
      </c>
      <c r="L12" s="17">
        <f t="shared" si="1"/>
        <v>91.72932330827066</v>
      </c>
      <c r="M12" s="14">
        <v>122</v>
      </c>
      <c r="N12" s="14">
        <v>133</v>
      </c>
      <c r="O12" s="17">
        <f t="shared" si="2"/>
        <v>91.72932330827066</v>
      </c>
    </row>
    <row r="13" spans="1:15" ht="16.5" customHeight="1" thickBot="1" thickTop="1">
      <c r="A13" s="13" t="s">
        <v>16</v>
      </c>
      <c r="B13" s="14"/>
      <c r="C13" s="14"/>
      <c r="D13" s="14">
        <v>12</v>
      </c>
      <c r="E13" s="14"/>
      <c r="F13" s="14">
        <v>6</v>
      </c>
      <c r="G13" s="14"/>
      <c r="H13" s="14"/>
      <c r="I13" s="15">
        <v>1</v>
      </c>
      <c r="J13" s="30">
        <f t="shared" si="0"/>
        <v>19</v>
      </c>
      <c r="K13" s="16">
        <v>46</v>
      </c>
      <c r="L13" s="17">
        <f t="shared" si="1"/>
        <v>41.30434782608695</v>
      </c>
      <c r="M13" s="14">
        <v>19</v>
      </c>
      <c r="N13" s="14">
        <v>46</v>
      </c>
      <c r="O13" s="17">
        <f t="shared" si="2"/>
        <v>41.30434782608695</v>
      </c>
    </row>
    <row r="14" spans="1:15" ht="16.5" customHeight="1" thickBot="1" thickTop="1">
      <c r="A14" s="13" t="s">
        <v>17</v>
      </c>
      <c r="B14" s="14">
        <v>9</v>
      </c>
      <c r="C14" s="14">
        <v>6</v>
      </c>
      <c r="D14" s="14"/>
      <c r="E14" s="14">
        <v>4</v>
      </c>
      <c r="F14" s="14"/>
      <c r="G14" s="14"/>
      <c r="H14" s="14">
        <v>1</v>
      </c>
      <c r="I14" s="15"/>
      <c r="J14" s="30">
        <f t="shared" si="0"/>
        <v>20</v>
      </c>
      <c r="K14" s="16">
        <v>27</v>
      </c>
      <c r="L14" s="17">
        <f t="shared" si="1"/>
        <v>74.07407407407408</v>
      </c>
      <c r="M14" s="14">
        <v>20</v>
      </c>
      <c r="N14" s="14">
        <v>27</v>
      </c>
      <c r="O14" s="17">
        <f t="shared" si="2"/>
        <v>74.07407407407408</v>
      </c>
    </row>
    <row r="15" spans="1:15" ht="16.5" customHeight="1" thickBot="1" thickTop="1">
      <c r="A15" s="13" t="s">
        <v>18</v>
      </c>
      <c r="B15" s="14">
        <v>6</v>
      </c>
      <c r="C15" s="14"/>
      <c r="D15" s="14">
        <v>116</v>
      </c>
      <c r="E15" s="14">
        <v>29</v>
      </c>
      <c r="F15" s="14">
        <v>88</v>
      </c>
      <c r="G15" s="14"/>
      <c r="H15" s="14">
        <v>2</v>
      </c>
      <c r="I15" s="15"/>
      <c r="J15" s="30">
        <f t="shared" si="0"/>
        <v>241</v>
      </c>
      <c r="K15" s="16">
        <v>191</v>
      </c>
      <c r="L15" s="17">
        <f t="shared" si="1"/>
        <v>126.17801047120419</v>
      </c>
      <c r="M15" s="14">
        <v>241</v>
      </c>
      <c r="N15" s="14">
        <v>191</v>
      </c>
      <c r="O15" s="17">
        <f t="shared" si="2"/>
        <v>126.17801047120419</v>
      </c>
    </row>
    <row r="16" spans="1:15" ht="16.5" customHeight="1" thickBot="1" thickTop="1">
      <c r="A16" s="13" t="s">
        <v>44</v>
      </c>
      <c r="B16" s="14"/>
      <c r="C16" s="14"/>
      <c r="D16" s="14"/>
      <c r="E16" s="14"/>
      <c r="F16" s="14">
        <v>100</v>
      </c>
      <c r="G16" s="14"/>
      <c r="H16" s="14"/>
      <c r="I16" s="15"/>
      <c r="J16" s="30">
        <f t="shared" si="0"/>
        <v>100</v>
      </c>
      <c r="K16" s="16">
        <v>62</v>
      </c>
      <c r="L16" s="17">
        <f t="shared" si="1"/>
        <v>161.29032258064515</v>
      </c>
      <c r="M16" s="14">
        <v>100</v>
      </c>
      <c r="N16" s="14">
        <v>62</v>
      </c>
      <c r="O16" s="17">
        <f t="shared" si="2"/>
        <v>161.29032258064515</v>
      </c>
    </row>
    <row r="17" spans="1:15" ht="16.5" customHeight="1" thickBot="1" thickTop="1">
      <c r="A17" s="13" t="s">
        <v>43</v>
      </c>
      <c r="B17" s="14">
        <v>8</v>
      </c>
      <c r="C17" s="14">
        <v>4</v>
      </c>
      <c r="D17" s="14">
        <v>401</v>
      </c>
      <c r="E17" s="14">
        <v>67</v>
      </c>
      <c r="F17" s="14">
        <v>684</v>
      </c>
      <c r="G17" s="14"/>
      <c r="H17" s="14">
        <v>7</v>
      </c>
      <c r="I17" s="15"/>
      <c r="J17" s="30">
        <f t="shared" si="0"/>
        <v>1171</v>
      </c>
      <c r="K17" s="16">
        <v>1067</v>
      </c>
      <c r="L17" s="17">
        <f t="shared" si="1"/>
        <v>109.74695407685098</v>
      </c>
      <c r="M17" s="14">
        <v>1171</v>
      </c>
      <c r="N17" s="14">
        <v>1067</v>
      </c>
      <c r="O17" s="17">
        <f t="shared" si="2"/>
        <v>109.74695407685098</v>
      </c>
    </row>
    <row r="18" spans="1:15" ht="16.5" customHeight="1" thickBot="1" thickTop="1">
      <c r="A18" s="13" t="s">
        <v>41</v>
      </c>
      <c r="B18" s="14">
        <v>6</v>
      </c>
      <c r="C18" s="14"/>
      <c r="D18" s="14"/>
      <c r="E18" s="14"/>
      <c r="F18" s="14"/>
      <c r="G18" s="14"/>
      <c r="H18" s="14">
        <v>2</v>
      </c>
      <c r="I18" s="15"/>
      <c r="J18" s="30">
        <f t="shared" si="0"/>
        <v>8</v>
      </c>
      <c r="K18" s="16">
        <v>7</v>
      </c>
      <c r="L18" s="17">
        <f t="shared" si="1"/>
        <v>114.28571428571428</v>
      </c>
      <c r="M18" s="14">
        <v>8</v>
      </c>
      <c r="N18" s="14">
        <v>7</v>
      </c>
      <c r="O18" s="17">
        <f t="shared" si="2"/>
        <v>114.28571428571428</v>
      </c>
    </row>
    <row r="19" spans="1:15" ht="16.5" customHeight="1" thickBot="1" thickTop="1">
      <c r="A19" s="13" t="s">
        <v>42</v>
      </c>
      <c r="B19" s="14">
        <v>6</v>
      </c>
      <c r="C19" s="14"/>
      <c r="D19" s="14"/>
      <c r="E19" s="14"/>
      <c r="F19" s="14"/>
      <c r="G19" s="14"/>
      <c r="H19" s="14">
        <v>4</v>
      </c>
      <c r="I19" s="15">
        <v>21</v>
      </c>
      <c r="J19" s="30">
        <f t="shared" si="0"/>
        <v>31</v>
      </c>
      <c r="K19" s="16">
        <v>15</v>
      </c>
      <c r="L19" s="17">
        <f t="shared" si="1"/>
        <v>206.66666666666669</v>
      </c>
      <c r="M19" s="14">
        <v>31</v>
      </c>
      <c r="N19" s="14">
        <v>15</v>
      </c>
      <c r="O19" s="17">
        <f t="shared" si="2"/>
        <v>206.66666666666669</v>
      </c>
    </row>
    <row r="20" spans="1:15" ht="16.5" customHeight="1" thickBot="1" thickTop="1">
      <c r="A20" s="18" t="s">
        <v>19</v>
      </c>
      <c r="B20" s="19">
        <v>1</v>
      </c>
      <c r="C20" s="19"/>
      <c r="D20" s="19">
        <v>41</v>
      </c>
      <c r="E20" s="19">
        <v>18</v>
      </c>
      <c r="F20" s="19">
        <v>25</v>
      </c>
      <c r="G20" s="19"/>
      <c r="H20" s="19"/>
      <c r="I20" s="20"/>
      <c r="J20" s="30">
        <f t="shared" si="0"/>
        <v>85</v>
      </c>
      <c r="K20" s="16">
        <v>71</v>
      </c>
      <c r="L20" s="17">
        <f t="shared" si="1"/>
        <v>119.71830985915493</v>
      </c>
      <c r="M20" s="14">
        <v>85</v>
      </c>
      <c r="N20" s="14">
        <v>71</v>
      </c>
      <c r="O20" s="17">
        <f t="shared" si="2"/>
        <v>119.71830985915493</v>
      </c>
    </row>
    <row r="21" spans="1:15" ht="16.5" customHeight="1" thickBot="1" thickTop="1">
      <c r="A21" s="29" t="s">
        <v>20</v>
      </c>
      <c r="B21" s="30">
        <f aca="true" t="shared" si="3" ref="B21:K21">SUM(B7:B20)</f>
        <v>86</v>
      </c>
      <c r="C21" s="30">
        <f t="shared" si="3"/>
        <v>11</v>
      </c>
      <c r="D21" s="30">
        <f t="shared" si="3"/>
        <v>812</v>
      </c>
      <c r="E21" s="30">
        <f t="shared" si="3"/>
        <v>129</v>
      </c>
      <c r="F21" s="30">
        <f t="shared" si="3"/>
        <v>1137</v>
      </c>
      <c r="G21" s="30">
        <f t="shared" si="3"/>
        <v>0</v>
      </c>
      <c r="H21" s="30">
        <f t="shared" si="3"/>
        <v>44</v>
      </c>
      <c r="I21" s="30">
        <f t="shared" si="3"/>
        <v>22</v>
      </c>
      <c r="J21" s="30">
        <f t="shared" si="3"/>
        <v>2241</v>
      </c>
      <c r="K21" s="16">
        <f t="shared" si="3"/>
        <v>2033</v>
      </c>
      <c r="L21" s="17">
        <f t="shared" si="1"/>
        <v>110.23118544023612</v>
      </c>
      <c r="M21" s="14">
        <f>SUM(M7:M20)</f>
        <v>2241</v>
      </c>
      <c r="N21" s="14">
        <f>SUM(N7:N20)</f>
        <v>2033</v>
      </c>
      <c r="O21" s="17">
        <f t="shared" si="2"/>
        <v>110.23118544023612</v>
      </c>
    </row>
    <row r="22" spans="1:10" ht="16.5" customHeight="1" thickTop="1">
      <c r="A22" s="21" t="s">
        <v>21</v>
      </c>
      <c r="B22" s="12">
        <v>52</v>
      </c>
      <c r="C22" s="12">
        <v>10</v>
      </c>
      <c r="D22" s="12">
        <v>889</v>
      </c>
      <c r="E22" s="12">
        <v>104</v>
      </c>
      <c r="F22" s="12">
        <v>893</v>
      </c>
      <c r="G22" s="12"/>
      <c r="H22" s="12">
        <v>68</v>
      </c>
      <c r="I22" s="12">
        <v>17</v>
      </c>
      <c r="J22" s="12">
        <f>SUM(B22:I22)</f>
        <v>2033</v>
      </c>
    </row>
    <row r="23" spans="1:10" ht="16.5" customHeight="1">
      <c r="A23" s="22" t="s">
        <v>22</v>
      </c>
      <c r="B23" s="23">
        <f>B21/B22*100</f>
        <v>165.3846153846154</v>
      </c>
      <c r="C23" s="23">
        <f>C21/C22*100</f>
        <v>110.00000000000001</v>
      </c>
      <c r="D23" s="23">
        <f>D21/D22*100</f>
        <v>91.33858267716536</v>
      </c>
      <c r="E23" s="23">
        <f>E21/E22*100</f>
        <v>124.03846153846155</v>
      </c>
      <c r="F23" s="23">
        <f>F21/F22*100</f>
        <v>127.32362821948489</v>
      </c>
      <c r="G23" s="23"/>
      <c r="H23" s="23">
        <f>H21/H22*100</f>
        <v>64.70588235294117</v>
      </c>
      <c r="I23" s="23">
        <f>I21/I22*100</f>
        <v>129.41176470588235</v>
      </c>
      <c r="J23" s="23">
        <f>J21/J22*100</f>
        <v>110.23118544023612</v>
      </c>
    </row>
    <row r="24" spans="1:10" ht="16.5" customHeight="1">
      <c r="A24" s="9" t="s">
        <v>23</v>
      </c>
      <c r="B24" s="24">
        <v>111</v>
      </c>
      <c r="C24" s="24">
        <v>23</v>
      </c>
      <c r="D24" s="24">
        <v>682</v>
      </c>
      <c r="E24" s="24">
        <v>206</v>
      </c>
      <c r="F24" s="24">
        <v>952</v>
      </c>
      <c r="G24" s="24"/>
      <c r="H24" s="24">
        <v>98</v>
      </c>
      <c r="I24" s="24">
        <v>47</v>
      </c>
      <c r="J24" s="24">
        <f>SUM(B24:I24)</f>
        <v>2119</v>
      </c>
    </row>
    <row r="25" spans="1:10" ht="16.5" customHeight="1">
      <c r="A25" s="22" t="s">
        <v>24</v>
      </c>
      <c r="B25" s="1">
        <f>B21/B24*100</f>
        <v>77.47747747747748</v>
      </c>
      <c r="C25" s="1">
        <f>C21/C24*100</f>
        <v>47.82608695652174</v>
      </c>
      <c r="D25" s="1">
        <f>D21/D24*100</f>
        <v>119.06158357771261</v>
      </c>
      <c r="E25" s="1">
        <f>E21/E24*100</f>
        <v>62.62135922330098</v>
      </c>
      <c r="F25" s="1">
        <f>F21/F24*100</f>
        <v>119.4327731092437</v>
      </c>
      <c r="G25" s="1"/>
      <c r="H25" s="1">
        <f>H21/H24*100</f>
        <v>44.89795918367347</v>
      </c>
      <c r="I25" s="1">
        <f>I21/I24*100</f>
        <v>46.808510638297875</v>
      </c>
      <c r="J25" s="1">
        <f>J21/J24*100</f>
        <v>105.75743275129778</v>
      </c>
    </row>
    <row r="26" spans="1:10" ht="16.5" customHeight="1">
      <c r="A26" s="25" t="s">
        <v>25</v>
      </c>
      <c r="B26" s="24">
        <v>86</v>
      </c>
      <c r="C26" s="24">
        <v>11</v>
      </c>
      <c r="D26" s="24">
        <v>812</v>
      </c>
      <c r="E26" s="24">
        <v>129</v>
      </c>
      <c r="F26" s="24">
        <v>1137</v>
      </c>
      <c r="G26" s="24"/>
      <c r="H26" s="24">
        <v>44</v>
      </c>
      <c r="I26" s="24">
        <v>22</v>
      </c>
      <c r="J26" s="24">
        <f>SUM(B26:I26)</f>
        <v>2241</v>
      </c>
    </row>
    <row r="27" spans="1:10" ht="16.5" customHeight="1">
      <c r="A27" s="10" t="s">
        <v>26</v>
      </c>
      <c r="B27" s="2">
        <v>52</v>
      </c>
      <c r="C27" s="2">
        <v>10</v>
      </c>
      <c r="D27" s="2">
        <v>889</v>
      </c>
      <c r="E27" s="2">
        <v>104</v>
      </c>
      <c r="F27" s="2">
        <v>893</v>
      </c>
      <c r="G27" s="2"/>
      <c r="H27" s="2">
        <v>68</v>
      </c>
      <c r="I27" s="2">
        <v>17</v>
      </c>
      <c r="J27" s="2">
        <f>SUM(B27:I27)</f>
        <v>2033</v>
      </c>
    </row>
    <row r="28" spans="1:10" ht="16.5" customHeight="1">
      <c r="A28" s="22" t="s">
        <v>27</v>
      </c>
      <c r="B28" s="1">
        <f>B26/B27*100</f>
        <v>165.3846153846154</v>
      </c>
      <c r="C28" s="1">
        <f>C26/C27*100</f>
        <v>110.00000000000001</v>
      </c>
      <c r="D28" s="1">
        <f>D26/D27*100</f>
        <v>91.33858267716536</v>
      </c>
      <c r="E28" s="1">
        <f>E26/E27*100</f>
        <v>124.03846153846155</v>
      </c>
      <c r="F28" s="1">
        <f>F26/F27*100</f>
        <v>127.32362821948489</v>
      </c>
      <c r="G28" s="1"/>
      <c r="H28" s="1">
        <f>H26/H27*100</f>
        <v>64.70588235294117</v>
      </c>
      <c r="I28" s="1">
        <f>I26/I27*100</f>
        <v>129.41176470588235</v>
      </c>
      <c r="J28" s="1">
        <f>J26/J27*100</f>
        <v>110.23118544023612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2016-02-03T05:32:12Z</cp:lastPrinted>
  <dcterms:created xsi:type="dcterms:W3CDTF">2004-05-26T02:07:07Z</dcterms:created>
  <dcterms:modified xsi:type="dcterms:W3CDTF">2017-02-08T07:32:10Z</dcterms:modified>
  <cp:category/>
  <cp:version/>
  <cp:contentType/>
  <cp:contentStatus/>
</cp:coreProperties>
</file>