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BA4A933D-39E6-4492-B440-12149A0EB0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8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3" l="1"/>
  <c r="C28" i="3"/>
  <c r="J26" i="3"/>
  <c r="O19" i="3"/>
  <c r="O18" i="3"/>
  <c r="O13" i="3"/>
  <c r="O12" i="3"/>
  <c r="O10" i="3"/>
  <c r="O9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O11" i="3"/>
  <c r="J12" i="3"/>
  <c r="L12" i="3" s="1"/>
  <c r="J13" i="3"/>
  <c r="L13" i="3" s="1"/>
  <c r="J14" i="3"/>
  <c r="L14" i="3" s="1"/>
  <c r="O14" i="3"/>
  <c r="J15" i="3"/>
  <c r="L15" i="3" s="1"/>
  <c r="O15" i="3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N21" i="3"/>
  <c r="J22" i="3"/>
  <c r="J27" i="3"/>
  <c r="D28" i="3"/>
  <c r="E28" i="3"/>
  <c r="F28" i="3"/>
  <c r="H28" i="3"/>
  <c r="B28" i="3" l="1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<sst xmlns="http://schemas.openxmlformats.org/spreadsheetml/2006/main" count="57" uniqueCount="54">
  <si>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</si>
  <si>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</si>
  <si>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</si>
  <si>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</si>
  <si>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</si>
  <si>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</si>
  <si>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</si>
  <si>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</si>
  <si>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</si>
  <si>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</si>
  <si>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</si>
  <si>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</si>
  <si>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</si>
  <si>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</si>
  <si>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</si>
  <si>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</si>
  <si>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</si>
  <si>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</si>
  <si>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</si>
  <si>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</si>
  <si>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</si>
  <si>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</si>
  <si>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</si>
  <si>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</si>
  <si>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</si>
  <si>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</si>
  <si>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</si>
  <si>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</si>
  <si>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</si>
  <si>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</si>
  <si>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</si>
  <si>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</si>
  <si>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</si>
  <si>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</si>
  <si>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</si>
  <si>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</si>
  <si>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</si>
  <si>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</si>
  <si>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</si>
  <si>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</si>
  <si>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</si>
  <si>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</si>
  <si>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</si>
  <si>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</si>
  <si>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</si>
  <si>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</si>
  <si>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</si>
  <si>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</si>
  <si>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</si>
  <si>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</si>
  <si>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</si>
  <si>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</si>
  <si>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</si>
  <si>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令和6年8月</t>
    <rPh sb="0" eb="2">
      <t>レイワ</t>
    </rPh>
    <rPh sb="3" eb="4">
      <t>ネン</t>
    </rPh>
    <rPh sb="5" eb="6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</si>
</sst>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53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8</v>
      </c>
      <c r="C7" s="14">
        <v>22</v>
      </c>
      <c r="D7" s="14">
        <v>530</v>
      </c>
      <c r="E7" s="14">
        <v>87</v>
      </c>
      <c r="F7" s="14">
        <v>477</v>
      </c>
      <c r="G7" s="14"/>
      <c r="H7" s="14">
        <v>14</v>
      </c>
      <c r="I7" s="15">
        <v>1</v>
      </c>
      <c r="J7" s="29">
        <f t="shared" ref="J7:J20" si="0">SUM(B7:I7)</f>
        <v>1139</v>
      </c>
      <c r="K7" s="16">
        <v>1239</v>
      </c>
      <c r="L7" s="1">
        <f t="shared" ref="L7:L19" si="1">J7/K7*100</f>
        <v>91.928974979822442</v>
      </c>
      <c r="M7" s="14">
        <v>9966</v>
      </c>
      <c r="N7" s="14">
        <v>12569</v>
      </c>
      <c r="O7" s="1">
        <f t="shared" ref="O7:O21" si="2">M7/N7*100</f>
        <v>79.290317447688764</v>
      </c>
    </row>
    <row r="8" spans="1:15" ht="16.5" customHeight="1" thickTop="1" thickBot="1" x14ac:dyDescent="0.2">
      <c r="A8" s="13" t="s">
        <v>17</v>
      </c>
      <c r="B8" s="14">
        <v>2</v>
      </c>
      <c r="C8" s="14"/>
      <c r="D8" s="14">
        <v>51</v>
      </c>
      <c r="E8" s="14">
        <v>20</v>
      </c>
      <c r="F8" s="14">
        <v>30</v>
      </c>
      <c r="G8" s="14"/>
      <c r="H8" s="14">
        <v>4</v>
      </c>
      <c r="I8" s="15"/>
      <c r="J8" s="29">
        <f t="shared" si="0"/>
        <v>107</v>
      </c>
      <c r="K8" s="16">
        <v>119</v>
      </c>
      <c r="L8" s="1">
        <f t="shared" si="1"/>
        <v>89.915966386554629</v>
      </c>
      <c r="M8" s="14">
        <v>1273</v>
      </c>
      <c r="N8" s="14">
        <v>1427</v>
      </c>
      <c r="O8" s="1">
        <f t="shared" si="2"/>
        <v>89.208128941836023</v>
      </c>
    </row>
    <row r="9" spans="1:15" ht="16.5" customHeight="1" thickTop="1" thickBot="1" x14ac:dyDescent="0.2">
      <c r="A9" s="13" t="s">
        <v>14</v>
      </c>
      <c r="B9" s="14"/>
      <c r="C9" s="14"/>
      <c r="D9" s="14">
        <v>114</v>
      </c>
      <c r="E9" s="14"/>
      <c r="F9" s="14">
        <v>91</v>
      </c>
      <c r="G9" s="14"/>
      <c r="H9" s="14"/>
      <c r="I9" s="15"/>
      <c r="J9" s="29">
        <f t="shared" si="0"/>
        <v>205</v>
      </c>
      <c r="K9" s="16">
        <v>160</v>
      </c>
      <c r="L9" s="1">
        <f t="shared" si="1"/>
        <v>128.125</v>
      </c>
      <c r="M9" s="14">
        <v>2315</v>
      </c>
      <c r="N9" s="14">
        <v>1637</v>
      </c>
      <c r="O9" s="1">
        <f t="shared" si="2"/>
        <v>141.41722663408675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26</v>
      </c>
      <c r="E10" s="14">
        <v>3</v>
      </c>
      <c r="F10" s="14">
        <v>15</v>
      </c>
      <c r="G10" s="14"/>
      <c r="H10" s="14"/>
      <c r="I10" s="15"/>
      <c r="J10" s="29">
        <f t="shared" si="0"/>
        <v>44</v>
      </c>
      <c r="K10" s="16">
        <v>51</v>
      </c>
      <c r="L10" s="1">
        <f t="shared" si="1"/>
        <v>86.274509803921575</v>
      </c>
      <c r="M10" s="14">
        <v>431</v>
      </c>
      <c r="N10" s="14">
        <v>719</v>
      </c>
      <c r="O10" s="1">
        <f t="shared" si="2"/>
        <v>59.944367176634216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4</v>
      </c>
      <c r="E11" s="14"/>
      <c r="F11" s="14">
        <v>93</v>
      </c>
      <c r="G11" s="14"/>
      <c r="H11" s="14"/>
      <c r="I11" s="15"/>
      <c r="J11" s="29">
        <f t="shared" si="0"/>
        <v>97</v>
      </c>
      <c r="K11" s="16">
        <v>101</v>
      </c>
      <c r="L11" s="1">
        <f t="shared" si="1"/>
        <v>96.039603960396036</v>
      </c>
      <c r="M11" s="14">
        <v>1026</v>
      </c>
      <c r="N11" s="14">
        <v>991</v>
      </c>
      <c r="O11" s="1">
        <f t="shared" si="2"/>
        <v>103.53178607467204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68</v>
      </c>
      <c r="E12" s="14"/>
      <c r="F12" s="14">
        <v>2</v>
      </c>
      <c r="G12" s="14"/>
      <c r="H12" s="14"/>
      <c r="I12" s="15"/>
      <c r="J12" s="29">
        <f t="shared" si="0"/>
        <v>70</v>
      </c>
      <c r="K12" s="16">
        <v>50</v>
      </c>
      <c r="L12" s="1">
        <f t="shared" si="1"/>
        <v>140</v>
      </c>
      <c r="M12" s="14">
        <v>664</v>
      </c>
      <c r="N12" s="14">
        <v>478</v>
      </c>
      <c r="O12" s="1">
        <f t="shared" si="2"/>
        <v>138.91213389121339</v>
      </c>
    </row>
    <row r="13" spans="1:15" ht="16.5" customHeight="1" thickTop="1" thickBot="1" x14ac:dyDescent="0.2">
      <c r="A13" s="13" t="s">
        <v>15</v>
      </c>
      <c r="B13" s="31"/>
      <c r="C13" s="31"/>
      <c r="D13" s="31">
        <v>30</v>
      </c>
      <c r="E13" s="31"/>
      <c r="F13" s="31">
        <v>11</v>
      </c>
      <c r="G13" s="31"/>
      <c r="H13" s="31">
        <v>2</v>
      </c>
      <c r="I13" s="32">
        <v>4</v>
      </c>
      <c r="J13" s="29">
        <f t="shared" si="0"/>
        <v>47</v>
      </c>
      <c r="K13" s="33">
        <v>33</v>
      </c>
      <c r="L13" s="1">
        <f t="shared" si="1"/>
        <v>142.42424242424244</v>
      </c>
      <c r="M13" s="31">
        <v>282</v>
      </c>
      <c r="N13" s="31">
        <v>325</v>
      </c>
      <c r="O13" s="1">
        <f t="shared" si="2"/>
        <v>86.769230769230759</v>
      </c>
    </row>
    <row r="14" spans="1:15" ht="16.5" customHeight="1" thickTop="1" thickBot="1" x14ac:dyDescent="0.2">
      <c r="A14" s="13" t="s">
        <v>44</v>
      </c>
      <c r="B14" s="31"/>
      <c r="C14" s="31"/>
      <c r="D14" s="31"/>
      <c r="E14" s="31"/>
      <c r="F14" s="31">
        <v>28</v>
      </c>
      <c r="G14" s="31"/>
      <c r="H14" s="31"/>
      <c r="I14" s="32"/>
      <c r="J14" s="29">
        <f t="shared" si="0"/>
        <v>28</v>
      </c>
      <c r="K14" s="33">
        <v>29</v>
      </c>
      <c r="L14" s="1">
        <f t="shared" si="1"/>
        <v>96.551724137931032</v>
      </c>
      <c r="M14" s="31">
        <v>126</v>
      </c>
      <c r="N14" s="31">
        <v>235</v>
      </c>
      <c r="O14" s="1">
        <f t="shared" si="2"/>
        <v>53.617021276595743</v>
      </c>
    </row>
    <row r="15" spans="1:15" ht="16.5" customHeight="1" thickTop="1" thickBot="1" x14ac:dyDescent="0.2">
      <c r="A15" s="13" t="s">
        <v>30</v>
      </c>
      <c r="B15" s="14">
        <v>40</v>
      </c>
      <c r="C15" s="14">
        <v>2</v>
      </c>
      <c r="D15" s="14"/>
      <c r="E15" s="14">
        <v>5</v>
      </c>
      <c r="F15" s="14"/>
      <c r="G15" s="14"/>
      <c r="H15" s="14">
        <v>28</v>
      </c>
      <c r="I15" s="15"/>
      <c r="J15" s="29">
        <f t="shared" si="0"/>
        <v>75</v>
      </c>
      <c r="K15" s="16">
        <v>67</v>
      </c>
      <c r="L15" s="1">
        <f t="shared" si="1"/>
        <v>111.94029850746267</v>
      </c>
      <c r="M15" s="14">
        <v>522</v>
      </c>
      <c r="N15" s="14">
        <v>560</v>
      </c>
      <c r="O15" s="1">
        <f t="shared" si="2"/>
        <v>93.214285714285722</v>
      </c>
    </row>
    <row r="16" spans="1:15" ht="16.5" customHeight="1" thickTop="1" thickBot="1" x14ac:dyDescent="0.2">
      <c r="A16" s="13" t="s">
        <v>13</v>
      </c>
      <c r="B16" s="14">
        <v>22</v>
      </c>
      <c r="C16" s="14">
        <v>3</v>
      </c>
      <c r="D16" s="14"/>
      <c r="E16" s="14">
        <v>12</v>
      </c>
      <c r="F16" s="14"/>
      <c r="G16" s="14"/>
      <c r="H16" s="14">
        <v>8</v>
      </c>
      <c r="I16" s="15"/>
      <c r="J16" s="29">
        <f t="shared" si="0"/>
        <v>45</v>
      </c>
      <c r="K16" s="16">
        <v>43</v>
      </c>
      <c r="L16" s="1">
        <f t="shared" si="1"/>
        <v>104.65116279069768</v>
      </c>
      <c r="M16" s="14">
        <v>287</v>
      </c>
      <c r="N16" s="14">
        <v>340</v>
      </c>
      <c r="O16" s="1">
        <f t="shared" si="2"/>
        <v>84.411764705882348</v>
      </c>
    </row>
    <row r="17" spans="1:15" ht="16.5" customHeight="1" thickTop="1" thickBot="1" x14ac:dyDescent="0.2">
      <c r="A17" s="13" t="s">
        <v>16</v>
      </c>
      <c r="B17" s="14">
        <v>16</v>
      </c>
      <c r="C17" s="14">
        <v>5</v>
      </c>
      <c r="D17" s="14"/>
      <c r="E17" s="14">
        <v>6</v>
      </c>
      <c r="F17" s="14"/>
      <c r="G17" s="14"/>
      <c r="H17" s="14">
        <v>7</v>
      </c>
      <c r="I17" s="15"/>
      <c r="J17" s="29">
        <f t="shared" si="0"/>
        <v>34</v>
      </c>
      <c r="K17" s="16">
        <v>28</v>
      </c>
      <c r="L17" s="1">
        <f t="shared" si="1"/>
        <v>121.42857142857142</v>
      </c>
      <c r="M17" s="14">
        <v>272</v>
      </c>
      <c r="N17" s="14">
        <v>302</v>
      </c>
      <c r="O17" s="1">
        <f t="shared" si="2"/>
        <v>90.066225165562912</v>
      </c>
    </row>
    <row r="18" spans="1:15" ht="16.5" customHeight="1" thickTop="1" thickBot="1" x14ac:dyDescent="0.2">
      <c r="A18" s="13" t="s">
        <v>52</v>
      </c>
      <c r="B18" s="14">
        <v>6</v>
      </c>
      <c r="C18" s="14"/>
      <c r="D18" s="14"/>
      <c r="E18" s="14"/>
      <c r="F18" s="14"/>
      <c r="G18" s="14"/>
      <c r="H18" s="14">
        <v>3</v>
      </c>
      <c r="I18" s="15"/>
      <c r="J18" s="29">
        <f t="shared" si="0"/>
        <v>9</v>
      </c>
      <c r="K18" s="16">
        <v>15</v>
      </c>
      <c r="L18" s="1">
        <f t="shared" si="1"/>
        <v>60</v>
      </c>
      <c r="M18" s="14">
        <v>66</v>
      </c>
      <c r="N18" s="14">
        <v>82</v>
      </c>
      <c r="O18" s="1">
        <f t="shared" si="2"/>
        <v>80.487804878048792</v>
      </c>
    </row>
    <row r="19" spans="1:15" ht="16.5" customHeight="1" thickTop="1" thickBot="1" x14ac:dyDescent="0.2">
      <c r="A19" s="13" t="s">
        <v>40</v>
      </c>
      <c r="B19" s="14">
        <v>13</v>
      </c>
      <c r="C19" s="14"/>
      <c r="D19" s="14"/>
      <c r="E19" s="14"/>
      <c r="F19" s="14">
        <v>1</v>
      </c>
      <c r="G19" s="14"/>
      <c r="H19" s="14">
        <v>7</v>
      </c>
      <c r="I19" s="15">
        <v>21</v>
      </c>
      <c r="J19" s="29">
        <f t="shared" si="0"/>
        <v>42</v>
      </c>
      <c r="K19" s="16">
        <v>22</v>
      </c>
      <c r="L19" s="1">
        <f t="shared" si="1"/>
        <v>190.90909090909091</v>
      </c>
      <c r="M19" s="14">
        <v>253</v>
      </c>
      <c r="N19" s="14">
        <v>189</v>
      </c>
      <c r="O19" s="1">
        <f t="shared" si="2"/>
        <v>133.86243386243387</v>
      </c>
    </row>
    <row r="20" spans="1:15" ht="16.5" customHeight="1" thickTop="1" thickBot="1" x14ac:dyDescent="0.2">
      <c r="A20" s="17" t="s">
        <v>18</v>
      </c>
      <c r="B20" s="18">
        <v>15</v>
      </c>
      <c r="C20" s="18"/>
      <c r="D20" s="18">
        <v>62</v>
      </c>
      <c r="E20" s="18">
        <v>13</v>
      </c>
      <c r="F20" s="18">
        <v>10</v>
      </c>
      <c r="G20" s="18"/>
      <c r="H20" s="18"/>
      <c r="I20" s="19"/>
      <c r="J20" s="29">
        <f t="shared" si="0"/>
        <v>100</v>
      </c>
      <c r="K20" s="16">
        <v>102</v>
      </c>
      <c r="L20" s="1">
        <f>J20/K20*100</f>
        <v>98.039215686274503</v>
      </c>
      <c r="M20" s="14">
        <v>902</v>
      </c>
      <c r="N20" s="14">
        <v>990</v>
      </c>
      <c r="O20" s="1">
        <f t="shared" si="2"/>
        <v>91.111111111111114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122</v>
      </c>
      <c r="C21" s="29">
        <f t="shared" si="3"/>
        <v>32</v>
      </c>
      <c r="D21" s="29">
        <f t="shared" si="3"/>
        <v>885</v>
      </c>
      <c r="E21" s="29">
        <f t="shared" si="3"/>
        <v>146</v>
      </c>
      <c r="F21" s="29">
        <f t="shared" si="3"/>
        <v>758</v>
      </c>
      <c r="G21" s="29">
        <f t="shared" si="3"/>
        <v>0</v>
      </c>
      <c r="H21" s="29">
        <f t="shared" si="3"/>
        <v>73</v>
      </c>
      <c r="I21" s="29">
        <f t="shared" si="3"/>
        <v>26</v>
      </c>
      <c r="J21" s="29">
        <f t="shared" si="3"/>
        <v>2042</v>
      </c>
      <c r="K21" s="16">
        <f t="shared" si="3"/>
        <v>2059</v>
      </c>
      <c r="L21" s="1">
        <f>J21/K21*100</f>
        <v>99.174356483729966</v>
      </c>
      <c r="M21" s="14">
        <f>SUM(M7:M20)</f>
        <v>18385</v>
      </c>
      <c r="N21" s="14">
        <f>SUM(N7:N20)</f>
        <v>20844</v>
      </c>
      <c r="O21" s="1">
        <f t="shared" si="2"/>
        <v>88.202840145845329</v>
      </c>
    </row>
    <row r="22" spans="1:15" ht="16.5" customHeight="1" thickTop="1" x14ac:dyDescent="0.15">
      <c r="A22" s="20" t="s">
        <v>20</v>
      </c>
      <c r="B22" s="12">
        <v>106</v>
      </c>
      <c r="C22" s="12">
        <v>7</v>
      </c>
      <c r="D22" s="12">
        <v>839</v>
      </c>
      <c r="E22" s="12">
        <v>192</v>
      </c>
      <c r="F22" s="12">
        <v>815</v>
      </c>
      <c r="G22" s="12"/>
      <c r="H22" s="12">
        <v>72</v>
      </c>
      <c r="I22" s="12">
        <v>28</v>
      </c>
      <c r="J22" s="12">
        <f>SUM(B22:I22)</f>
        <v>2059</v>
      </c>
    </row>
    <row r="23" spans="1:15" ht="16.5" customHeight="1" x14ac:dyDescent="0.15">
      <c r="A23" s="21" t="s">
        <v>21</v>
      </c>
      <c r="B23" s="22">
        <f>B21/B22*100</f>
        <v>115.09433962264151</v>
      </c>
      <c r="C23" s="22">
        <f>C21/C22*100</f>
        <v>457.14285714285711</v>
      </c>
      <c r="D23" s="22">
        <f t="shared" ref="D23:J23" si="4">D21/D22*100</f>
        <v>105.48271752085816</v>
      </c>
      <c r="E23" s="22">
        <f t="shared" si="4"/>
        <v>76.041666666666657</v>
      </c>
      <c r="F23" s="22">
        <f t="shared" si="4"/>
        <v>93.006134969325146</v>
      </c>
      <c r="G23" s="22"/>
      <c r="H23" s="22">
        <f t="shared" si="4"/>
        <v>101.38888888888889</v>
      </c>
      <c r="I23" s="22">
        <f t="shared" si="4"/>
        <v>92.857142857142861</v>
      </c>
      <c r="J23" s="22">
        <f t="shared" si="4"/>
        <v>99.174356483729966</v>
      </c>
    </row>
    <row r="24" spans="1:15" ht="16.5" customHeight="1" x14ac:dyDescent="0.15">
      <c r="A24" s="9" t="s">
        <v>22</v>
      </c>
      <c r="B24" s="23">
        <v>134</v>
      </c>
      <c r="C24" s="23">
        <v>16</v>
      </c>
      <c r="D24" s="23">
        <v>1392</v>
      </c>
      <c r="E24" s="23">
        <v>163</v>
      </c>
      <c r="F24" s="23">
        <v>943</v>
      </c>
      <c r="G24" s="23"/>
      <c r="H24" s="23">
        <v>112</v>
      </c>
      <c r="I24" s="23">
        <v>13</v>
      </c>
      <c r="J24" s="23">
        <f>SUM(B24:I24)</f>
        <v>2773</v>
      </c>
    </row>
    <row r="25" spans="1:15" ht="16.5" customHeight="1" x14ac:dyDescent="0.15">
      <c r="A25" s="21" t="s">
        <v>23</v>
      </c>
      <c r="B25" s="1">
        <f t="shared" ref="B25:J25" si="5">B21/B24*100</f>
        <v>91.044776119402982</v>
      </c>
      <c r="C25" s="1">
        <f t="shared" si="5"/>
        <v>200</v>
      </c>
      <c r="D25" s="1">
        <f t="shared" si="5"/>
        <v>63.577586206896555</v>
      </c>
      <c r="E25" s="1">
        <f t="shared" si="5"/>
        <v>89.570552147239269</v>
      </c>
      <c r="F25" s="1">
        <f t="shared" si="5"/>
        <v>80.38176033934252</v>
      </c>
      <c r="G25" s="1"/>
      <c r="H25" s="1">
        <f t="shared" si="5"/>
        <v>65.178571428571431</v>
      </c>
      <c r="I25" s="1">
        <f t="shared" si="5"/>
        <v>200</v>
      </c>
      <c r="J25" s="1">
        <f t="shared" si="5"/>
        <v>73.638658492607291</v>
      </c>
    </row>
    <row r="26" spans="1:15" ht="16.5" customHeight="1" x14ac:dyDescent="0.15">
      <c r="A26" s="24" t="s">
        <v>24</v>
      </c>
      <c r="B26" s="23">
        <v>827</v>
      </c>
      <c r="C26" s="23">
        <v>131</v>
      </c>
      <c r="D26" s="23">
        <v>9252</v>
      </c>
      <c r="E26" s="23">
        <v>1120</v>
      </c>
      <c r="F26" s="23">
        <v>6304</v>
      </c>
      <c r="G26" s="23"/>
      <c r="H26" s="23">
        <v>580</v>
      </c>
      <c r="I26" s="23">
        <v>171</v>
      </c>
      <c r="J26" s="23">
        <f>SUM(B26:I26)</f>
        <v>18385</v>
      </c>
    </row>
    <row r="27" spans="1:15" ht="16.5" customHeight="1" x14ac:dyDescent="0.15">
      <c r="A27" s="10" t="s">
        <v>25</v>
      </c>
      <c r="B27" s="23">
        <v>898</v>
      </c>
      <c r="C27" s="23">
        <v>78</v>
      </c>
      <c r="D27" s="23">
        <v>9532</v>
      </c>
      <c r="E27" s="23">
        <v>1487</v>
      </c>
      <c r="F27" s="23">
        <v>8072</v>
      </c>
      <c r="G27" s="23"/>
      <c r="H27" s="23">
        <v>609</v>
      </c>
      <c r="I27" s="23">
        <v>168</v>
      </c>
      <c r="J27" s="2">
        <f>SUM(B27:I27)</f>
        <v>20844</v>
      </c>
    </row>
    <row r="28" spans="1:15" ht="16.5" customHeight="1" x14ac:dyDescent="0.15">
      <c r="A28" s="21" t="s">
        <v>26</v>
      </c>
      <c r="B28" s="1">
        <f t="shared" ref="B28:J28" si="6">B26/B27*100</f>
        <v>92.093541202672597</v>
      </c>
      <c r="C28" s="1">
        <f t="shared" si="6"/>
        <v>167.94871794871796</v>
      </c>
      <c r="D28" s="1">
        <f t="shared" si="6"/>
        <v>97.062526227444408</v>
      </c>
      <c r="E28" s="1">
        <f t="shared" si="6"/>
        <v>75.319435104236717</v>
      </c>
      <c r="F28" s="1">
        <f t="shared" si="6"/>
        <v>78.097125867195246</v>
      </c>
      <c r="G28" s="1"/>
      <c r="H28" s="1">
        <f t="shared" si="6"/>
        <v>95.238095238095227</v>
      </c>
      <c r="I28" s="1">
        <f t="shared" si="6"/>
        <v>101.78571428571428</v>
      </c>
      <c r="J28" s="1">
        <f t="shared" si="6"/>
        <v>88.202840145845329</v>
      </c>
    </row>
    <row r="29" spans="1:15" x14ac:dyDescent="0.15">
      <c r="A29" s="30"/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2024-09-11T05:29:06Z</cp:lastPrinted>
  <dcterms:created xsi:type="dcterms:W3CDTF">2004-05-26T02:07:07Z</dcterms:created>
  <dcterms:modified xsi:type="dcterms:W3CDTF">2024-09-13T07:32:05Z</dcterms:modified>
</cp:coreProperties>
</file>