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750035BB-DF87-4F4C-AEFC-E4EB892ED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<sst xmlns="http://schemas.openxmlformats.org/spreadsheetml/2006/main" count="57" uniqueCount="54">
  <si>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</si>
  <si>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</si>
  <si>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</si>
  <si>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</si>
  <si>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</si>
  <si>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</si>
  <si>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</si>
  <si>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</si>
  <si>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</si>
  <si>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</si>
  <si>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</si>
  <si>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</si>
  <si>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</si>
  <si>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</si>
  <si>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</si>
  <si>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</si>
  <si>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</si>
  <si>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</si>
  <si>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</si>
  <si>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</si>
  <si>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</si>
  <si>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</si>
  <si>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</si>
  <si>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</si>
  <si>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</si>
  <si>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</si>
  <si>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</si>
  <si>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</si>
  <si>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</si>
  <si>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</si>
  <si>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</si>
  <si>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</si>
  <si>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</si>
  <si>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</si>
  <si>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</si>
  <si>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</si>
  <si>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</si>
  <si>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</si>
  <si>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</si>
  <si>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</si>
  <si>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</si>
  <si>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</si>
  <si>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</si>
  <si>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</si>
  <si>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</si>
  <si>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</si>
  <si>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</si>
  <si>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</si>
  <si>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</si>
  <si>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</si>
  <si>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</si>
  <si>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</si>
  <si>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</si>
  <si>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令和6年12月</t>
    <rPh sb="0" eb="2">
      <t>レイワ</t>
    </rPh>
    <rPh sb="3" eb="4">
      <t>ネン</t>
    </rPh>
    <rPh sb="6" eb="7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</si>
</sst>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120" zoomScaleNormal="12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4</v>
      </c>
      <c r="C7" s="14"/>
      <c r="D7" s="14">
        <v>514</v>
      </c>
      <c r="E7" s="14">
        <v>65</v>
      </c>
      <c r="F7" s="14">
        <v>270</v>
      </c>
      <c r="G7" s="14"/>
      <c r="H7" s="14">
        <v>2</v>
      </c>
      <c r="I7" s="15"/>
      <c r="J7" s="29">
        <f t="shared" ref="J7:J20" si="0">SUM(B7:I7)</f>
        <v>855</v>
      </c>
      <c r="K7" s="16">
        <v>1110</v>
      </c>
      <c r="L7" s="1">
        <f t="shared" ref="L7:L19" si="1">J7/K7*100</f>
        <v>77.027027027027032</v>
      </c>
      <c r="M7" s="14">
        <v>15417</v>
      </c>
      <c r="N7" s="14">
        <v>18444</v>
      </c>
      <c r="O7" s="1">
        <f t="shared" ref="O7:O21" si="2">M7/N7*100</f>
        <v>83.588158750813264</v>
      </c>
    </row>
    <row r="8" spans="1:15" ht="16.5" customHeight="1" thickTop="1" thickBot="1" x14ac:dyDescent="0.2">
      <c r="A8" s="13" t="s">
        <v>17</v>
      </c>
      <c r="B8" s="14">
        <v>2</v>
      </c>
      <c r="C8" s="14"/>
      <c r="D8" s="14">
        <v>57</v>
      </c>
      <c r="E8" s="14">
        <v>17</v>
      </c>
      <c r="F8" s="14">
        <v>34</v>
      </c>
      <c r="G8" s="14"/>
      <c r="H8" s="14">
        <v>4</v>
      </c>
      <c r="I8" s="15"/>
      <c r="J8" s="29">
        <f t="shared" si="0"/>
        <v>114</v>
      </c>
      <c r="K8" s="16">
        <v>133</v>
      </c>
      <c r="L8" s="1">
        <f t="shared" si="1"/>
        <v>85.714285714285708</v>
      </c>
      <c r="M8" s="14">
        <v>1794</v>
      </c>
      <c r="N8" s="14">
        <v>2028</v>
      </c>
      <c r="O8" s="1">
        <f t="shared" si="2"/>
        <v>88.461538461538453</v>
      </c>
    </row>
    <row r="9" spans="1:15" ht="16.5" customHeight="1" thickTop="1" thickBot="1" x14ac:dyDescent="0.2">
      <c r="A9" s="13" t="s">
        <v>14</v>
      </c>
      <c r="B9" s="14"/>
      <c r="C9" s="14"/>
      <c r="D9" s="14">
        <v>118</v>
      </c>
      <c r="E9" s="14"/>
      <c r="F9" s="14">
        <v>39</v>
      </c>
      <c r="G9" s="14"/>
      <c r="H9" s="14"/>
      <c r="I9" s="15"/>
      <c r="J9" s="29">
        <f t="shared" si="0"/>
        <v>157</v>
      </c>
      <c r="K9" s="16">
        <v>224</v>
      </c>
      <c r="L9" s="1">
        <f t="shared" si="1"/>
        <v>70.089285714285708</v>
      </c>
      <c r="M9" s="14">
        <v>3141</v>
      </c>
      <c r="N9" s="14">
        <v>2713</v>
      </c>
      <c r="O9" s="1">
        <f t="shared" si="2"/>
        <v>115.77589384445264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21</v>
      </c>
      <c r="E10" s="14">
        <v>1</v>
      </c>
      <c r="F10" s="14">
        <v>6</v>
      </c>
      <c r="G10" s="14"/>
      <c r="H10" s="14">
        <v>1</v>
      </c>
      <c r="I10" s="15"/>
      <c r="J10" s="29">
        <f t="shared" si="0"/>
        <v>29</v>
      </c>
      <c r="K10" s="16">
        <v>52</v>
      </c>
      <c r="L10" s="1">
        <f t="shared" si="1"/>
        <v>55.769230769230774</v>
      </c>
      <c r="M10" s="14">
        <v>669</v>
      </c>
      <c r="N10" s="14">
        <v>961</v>
      </c>
      <c r="O10" s="1">
        <f t="shared" si="2"/>
        <v>69.6149843912591</v>
      </c>
    </row>
    <row r="11" spans="1:15" ht="16.5" customHeight="1" thickTop="1" thickBot="1" x14ac:dyDescent="0.2">
      <c r="A11" s="13" t="s">
        <v>42</v>
      </c>
      <c r="B11" s="14"/>
      <c r="C11" s="14"/>
      <c r="D11" s="14"/>
      <c r="E11" s="14"/>
      <c r="F11" s="14">
        <v>77</v>
      </c>
      <c r="G11" s="14"/>
      <c r="H11" s="14">
        <v>3</v>
      </c>
      <c r="I11" s="15"/>
      <c r="J11" s="29">
        <f t="shared" si="0"/>
        <v>80</v>
      </c>
      <c r="K11" s="16">
        <v>118</v>
      </c>
      <c r="L11" s="1">
        <f t="shared" si="1"/>
        <v>67.796610169491515</v>
      </c>
      <c r="M11" s="14">
        <v>1463</v>
      </c>
      <c r="N11" s="14">
        <v>1499</v>
      </c>
      <c r="O11" s="1">
        <f t="shared" si="2"/>
        <v>97.598398932621748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41</v>
      </c>
      <c r="E12" s="14"/>
      <c r="F12" s="14"/>
      <c r="G12" s="14"/>
      <c r="H12" s="14">
        <v>1</v>
      </c>
      <c r="I12" s="15"/>
      <c r="J12" s="29">
        <f t="shared" si="0"/>
        <v>42</v>
      </c>
      <c r="K12" s="16">
        <v>109</v>
      </c>
      <c r="L12" s="1">
        <f t="shared" si="1"/>
        <v>38.532110091743121</v>
      </c>
      <c r="M12" s="14">
        <v>948</v>
      </c>
      <c r="N12" s="14">
        <v>823</v>
      </c>
      <c r="O12" s="1">
        <f t="shared" si="2"/>
        <v>115.1883353584447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14</v>
      </c>
      <c r="E13" s="31"/>
      <c r="F13" s="31">
        <v>3</v>
      </c>
      <c r="G13" s="31"/>
      <c r="H13" s="31"/>
      <c r="I13" s="32">
        <v>7</v>
      </c>
      <c r="J13" s="29">
        <f t="shared" si="0"/>
        <v>24</v>
      </c>
      <c r="K13" s="33">
        <v>24</v>
      </c>
      <c r="L13" s="1">
        <f t="shared" si="1"/>
        <v>100</v>
      </c>
      <c r="M13" s="31">
        <v>432</v>
      </c>
      <c r="N13" s="31">
        <v>472</v>
      </c>
      <c r="O13" s="1">
        <f t="shared" si="2"/>
        <v>91.525423728813564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13</v>
      </c>
      <c r="G14" s="31"/>
      <c r="H14" s="31">
        <v>1</v>
      </c>
      <c r="I14" s="32"/>
      <c r="J14" s="29">
        <f t="shared" si="0"/>
        <v>14</v>
      </c>
      <c r="K14" s="33">
        <v>19</v>
      </c>
      <c r="L14" s="1">
        <f t="shared" si="1"/>
        <v>73.68421052631578</v>
      </c>
      <c r="M14" s="31">
        <v>212</v>
      </c>
      <c r="N14" s="31">
        <v>370</v>
      </c>
      <c r="O14" s="1">
        <f t="shared" si="2"/>
        <v>57.297297297297298</v>
      </c>
    </row>
    <row r="15" spans="1:15" ht="16.5" customHeight="1" thickTop="1" thickBot="1" x14ac:dyDescent="0.2">
      <c r="A15" s="13" t="s">
        <v>30</v>
      </c>
      <c r="B15" s="14">
        <v>32</v>
      </c>
      <c r="C15" s="14">
        <v>4</v>
      </c>
      <c r="D15" s="14"/>
      <c r="E15" s="14">
        <v>2</v>
      </c>
      <c r="F15" s="14"/>
      <c r="G15" s="14"/>
      <c r="H15" s="14">
        <v>24</v>
      </c>
      <c r="I15" s="15"/>
      <c r="J15" s="29">
        <f t="shared" si="0"/>
        <v>62</v>
      </c>
      <c r="K15" s="16">
        <v>32</v>
      </c>
      <c r="L15" s="1">
        <f t="shared" si="1"/>
        <v>193.75</v>
      </c>
      <c r="M15" s="14">
        <v>844</v>
      </c>
      <c r="N15" s="14">
        <v>731</v>
      </c>
      <c r="O15" s="1">
        <f t="shared" si="2"/>
        <v>115.45827633378933</v>
      </c>
    </row>
    <row r="16" spans="1:15" ht="16.5" customHeight="1" thickTop="1" thickBot="1" x14ac:dyDescent="0.2">
      <c r="A16" s="13" t="s">
        <v>13</v>
      </c>
      <c r="B16" s="14">
        <v>17</v>
      </c>
      <c r="C16" s="14">
        <v>1</v>
      </c>
      <c r="D16" s="14"/>
      <c r="E16" s="14">
        <v>9</v>
      </c>
      <c r="F16" s="14"/>
      <c r="G16" s="14"/>
      <c r="H16" s="14">
        <v>12</v>
      </c>
      <c r="I16" s="15"/>
      <c r="J16" s="29">
        <f t="shared" si="0"/>
        <v>39</v>
      </c>
      <c r="K16" s="16">
        <v>31</v>
      </c>
      <c r="L16" s="1">
        <f t="shared" si="1"/>
        <v>125.80645161290323</v>
      </c>
      <c r="M16" s="14">
        <v>457</v>
      </c>
      <c r="N16" s="14">
        <v>513</v>
      </c>
      <c r="O16" s="1">
        <f t="shared" si="2"/>
        <v>89.083820662768034</v>
      </c>
    </row>
    <row r="17" spans="1:15" ht="16.5" customHeight="1" thickTop="1" thickBot="1" x14ac:dyDescent="0.2">
      <c r="A17" s="13" t="s">
        <v>16</v>
      </c>
      <c r="B17" s="14">
        <v>12</v>
      </c>
      <c r="C17" s="14">
        <v>2</v>
      </c>
      <c r="D17" s="14"/>
      <c r="E17" s="14">
        <v>3</v>
      </c>
      <c r="F17" s="14"/>
      <c r="G17" s="14"/>
      <c r="H17" s="14">
        <v>6</v>
      </c>
      <c r="I17" s="15"/>
      <c r="J17" s="29">
        <f t="shared" si="0"/>
        <v>23</v>
      </c>
      <c r="K17" s="16">
        <v>36</v>
      </c>
      <c r="L17" s="1">
        <f t="shared" si="1"/>
        <v>63.888888888888886</v>
      </c>
      <c r="M17" s="14">
        <v>387</v>
      </c>
      <c r="N17" s="14">
        <v>437</v>
      </c>
      <c r="O17" s="1">
        <f t="shared" si="2"/>
        <v>88.558352402745996</v>
      </c>
    </row>
    <row r="18" spans="1:15" ht="16.5" customHeight="1" thickTop="1" thickBot="1" x14ac:dyDescent="0.2">
      <c r="A18" s="13" t="s">
        <v>52</v>
      </c>
      <c r="B18" s="14">
        <v>5</v>
      </c>
      <c r="C18" s="14"/>
      <c r="D18" s="14"/>
      <c r="E18" s="14"/>
      <c r="F18" s="14"/>
      <c r="G18" s="14"/>
      <c r="H18" s="14">
        <v>4</v>
      </c>
      <c r="I18" s="15"/>
      <c r="J18" s="29">
        <f t="shared" si="0"/>
        <v>9</v>
      </c>
      <c r="K18" s="16">
        <v>11</v>
      </c>
      <c r="L18" s="1">
        <f t="shared" si="1"/>
        <v>81.818181818181827</v>
      </c>
      <c r="M18" s="14">
        <v>118</v>
      </c>
      <c r="N18" s="14">
        <v>129</v>
      </c>
      <c r="O18" s="1">
        <f t="shared" si="2"/>
        <v>91.472868217054256</v>
      </c>
    </row>
    <row r="19" spans="1:15" ht="16.5" customHeight="1" thickTop="1" thickBot="1" x14ac:dyDescent="0.2">
      <c r="A19" s="13" t="s">
        <v>40</v>
      </c>
      <c r="B19" s="14">
        <v>18</v>
      </c>
      <c r="C19" s="14"/>
      <c r="D19" s="14"/>
      <c r="E19" s="14"/>
      <c r="F19" s="14"/>
      <c r="G19" s="14"/>
      <c r="H19" s="14">
        <v>3</v>
      </c>
      <c r="I19" s="15">
        <v>19</v>
      </c>
      <c r="J19" s="29">
        <f t="shared" si="0"/>
        <v>40</v>
      </c>
      <c r="K19" s="16">
        <v>54</v>
      </c>
      <c r="L19" s="1">
        <f t="shared" si="1"/>
        <v>74.074074074074076</v>
      </c>
      <c r="M19" s="14">
        <v>460</v>
      </c>
      <c r="N19" s="14">
        <v>429</v>
      </c>
      <c r="O19" s="1">
        <f t="shared" si="2"/>
        <v>107.22610722610723</v>
      </c>
    </row>
    <row r="20" spans="1:15" ht="16.5" customHeight="1" thickTop="1" thickBot="1" x14ac:dyDescent="0.2">
      <c r="A20" s="17" t="s">
        <v>18</v>
      </c>
      <c r="B20" s="18">
        <v>7</v>
      </c>
      <c r="C20" s="18"/>
      <c r="D20" s="18">
        <v>105</v>
      </c>
      <c r="E20" s="18">
        <v>2</v>
      </c>
      <c r="F20" s="18">
        <v>3</v>
      </c>
      <c r="G20" s="18"/>
      <c r="H20" s="18"/>
      <c r="I20" s="19"/>
      <c r="J20" s="29">
        <f t="shared" si="0"/>
        <v>117</v>
      </c>
      <c r="K20" s="16">
        <v>138</v>
      </c>
      <c r="L20" s="1">
        <f>J20/K20*100</f>
        <v>84.782608695652172</v>
      </c>
      <c r="M20" s="14">
        <v>1461</v>
      </c>
      <c r="N20" s="14">
        <v>1536</v>
      </c>
      <c r="O20" s="1">
        <f t="shared" si="2"/>
        <v>95.1171875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97</v>
      </c>
      <c r="C21" s="29">
        <f t="shared" si="3"/>
        <v>7</v>
      </c>
      <c r="D21" s="29">
        <f t="shared" si="3"/>
        <v>870</v>
      </c>
      <c r="E21" s="29">
        <f t="shared" si="3"/>
        <v>99</v>
      </c>
      <c r="F21" s="29">
        <f t="shared" si="3"/>
        <v>445</v>
      </c>
      <c r="G21" s="29">
        <f t="shared" si="3"/>
        <v>0</v>
      </c>
      <c r="H21" s="29">
        <f t="shared" si="3"/>
        <v>61</v>
      </c>
      <c r="I21" s="29">
        <f t="shared" si="3"/>
        <v>26</v>
      </c>
      <c r="J21" s="29">
        <f t="shared" si="3"/>
        <v>1605</v>
      </c>
      <c r="K21" s="16">
        <f t="shared" si="3"/>
        <v>2091</v>
      </c>
      <c r="L21" s="1">
        <f>J21/K21*100</f>
        <v>76.757532281205158</v>
      </c>
      <c r="M21" s="14">
        <f>SUM(M7:M20)</f>
        <v>27803</v>
      </c>
      <c r="N21" s="14">
        <f>SUM(N7:N20)</f>
        <v>31085</v>
      </c>
      <c r="O21" s="1">
        <f t="shared" si="2"/>
        <v>89.441852983754217</v>
      </c>
    </row>
    <row r="22" spans="1:15" ht="16.5" customHeight="1" thickTop="1" x14ac:dyDescent="0.15">
      <c r="A22" s="20" t="s">
        <v>20</v>
      </c>
      <c r="B22" s="12">
        <v>73</v>
      </c>
      <c r="C22" s="12">
        <v>12</v>
      </c>
      <c r="D22" s="12">
        <v>938</v>
      </c>
      <c r="E22" s="12">
        <v>207</v>
      </c>
      <c r="F22" s="12">
        <v>749</v>
      </c>
      <c r="G22" s="12"/>
      <c r="H22" s="12">
        <v>54</v>
      </c>
      <c r="I22" s="12">
        <v>58</v>
      </c>
      <c r="J22" s="12">
        <f>SUM(B22:I22)</f>
        <v>2091</v>
      </c>
    </row>
    <row r="23" spans="1:15" ht="16.5" customHeight="1" x14ac:dyDescent="0.15">
      <c r="A23" s="21" t="s">
        <v>21</v>
      </c>
      <c r="B23" s="22">
        <f>B21/B22*100</f>
        <v>132.87671232876713</v>
      </c>
      <c r="C23" s="22">
        <f>C21/C22*100</f>
        <v>58.333333333333336</v>
      </c>
      <c r="D23" s="22">
        <f t="shared" ref="D23:J23" si="4">D21/D22*100</f>
        <v>92.750533049040513</v>
      </c>
      <c r="E23" s="22">
        <f t="shared" si="4"/>
        <v>47.826086956521742</v>
      </c>
      <c r="F23" s="22">
        <f t="shared" si="4"/>
        <v>59.412550066755678</v>
      </c>
      <c r="G23" s="22"/>
      <c r="H23" s="22">
        <f t="shared" si="4"/>
        <v>112.96296296296295</v>
      </c>
      <c r="I23" s="22">
        <f t="shared" si="4"/>
        <v>44.827586206896555</v>
      </c>
      <c r="J23" s="22">
        <f t="shared" si="4"/>
        <v>76.757532281205158</v>
      </c>
    </row>
    <row r="24" spans="1:15" ht="16.5" customHeight="1" x14ac:dyDescent="0.15">
      <c r="A24" s="9" t="s">
        <v>22</v>
      </c>
      <c r="B24" s="23">
        <v>127</v>
      </c>
      <c r="C24" s="23">
        <v>10</v>
      </c>
      <c r="D24" s="23">
        <v>1256</v>
      </c>
      <c r="E24" s="23">
        <v>111</v>
      </c>
      <c r="F24" s="23">
        <v>859</v>
      </c>
      <c r="G24" s="23"/>
      <c r="H24" s="23">
        <v>83</v>
      </c>
      <c r="I24" s="23">
        <v>61</v>
      </c>
      <c r="J24" s="23">
        <f>SUM(B24:I24)</f>
        <v>2507</v>
      </c>
    </row>
    <row r="25" spans="1:15" ht="16.5" customHeight="1" x14ac:dyDescent="0.15">
      <c r="A25" s="21" t="s">
        <v>23</v>
      </c>
      <c r="B25" s="1">
        <f t="shared" ref="B25:J25" si="5">B21/B24*100</f>
        <v>76.377952755905511</v>
      </c>
      <c r="C25" s="1">
        <f t="shared" si="5"/>
        <v>70</v>
      </c>
      <c r="D25" s="1">
        <f t="shared" si="5"/>
        <v>69.267515923566876</v>
      </c>
      <c r="E25" s="1">
        <f t="shared" si="5"/>
        <v>89.189189189189193</v>
      </c>
      <c r="F25" s="1">
        <f t="shared" si="5"/>
        <v>51.804423748544814</v>
      </c>
      <c r="G25" s="1"/>
      <c r="H25" s="1">
        <f t="shared" si="5"/>
        <v>73.493975903614455</v>
      </c>
      <c r="I25" s="1">
        <f t="shared" si="5"/>
        <v>42.622950819672127</v>
      </c>
      <c r="J25" s="1">
        <f t="shared" si="5"/>
        <v>64.020741922616679</v>
      </c>
    </row>
    <row r="26" spans="1:15" ht="16.5" customHeight="1" x14ac:dyDescent="0.15">
      <c r="A26" s="24" t="s">
        <v>24</v>
      </c>
      <c r="B26" s="23">
        <v>1333</v>
      </c>
      <c r="C26" s="23">
        <v>172</v>
      </c>
      <c r="D26" s="23">
        <v>13804</v>
      </c>
      <c r="E26" s="23">
        <v>1635</v>
      </c>
      <c r="F26" s="23">
        <v>9645</v>
      </c>
      <c r="G26" s="23"/>
      <c r="H26" s="23">
        <v>866</v>
      </c>
      <c r="I26" s="23">
        <v>348</v>
      </c>
      <c r="J26" s="23">
        <f>SUM(B26:I26)</f>
        <v>27803</v>
      </c>
    </row>
    <row r="27" spans="1:15" ht="16.5" customHeight="1" x14ac:dyDescent="0.15">
      <c r="A27" s="10" t="s">
        <v>25</v>
      </c>
      <c r="B27" s="23">
        <v>1263</v>
      </c>
      <c r="C27" s="23">
        <v>122</v>
      </c>
      <c r="D27" s="23">
        <v>14087</v>
      </c>
      <c r="E27" s="23">
        <v>2226</v>
      </c>
      <c r="F27" s="23">
        <v>12117</v>
      </c>
      <c r="G27" s="23"/>
      <c r="H27" s="23">
        <v>850</v>
      </c>
      <c r="I27" s="23">
        <v>420</v>
      </c>
      <c r="J27" s="2">
        <f>SUM(B27:I27)</f>
        <v>31085</v>
      </c>
    </row>
    <row r="28" spans="1:15" ht="16.5" customHeight="1" x14ac:dyDescent="0.15">
      <c r="A28" s="21" t="s">
        <v>26</v>
      </c>
      <c r="B28" s="1">
        <f t="shared" ref="B28:J28" si="6">B26/B27*100</f>
        <v>105.54235946159937</v>
      </c>
      <c r="C28" s="1">
        <f t="shared" si="6"/>
        <v>140.98360655737704</v>
      </c>
      <c r="D28" s="1">
        <f t="shared" si="6"/>
        <v>97.991055583161781</v>
      </c>
      <c r="E28" s="1">
        <f t="shared" si="6"/>
        <v>73.450134770889491</v>
      </c>
      <c r="F28" s="1">
        <f t="shared" si="6"/>
        <v>79.59891062144095</v>
      </c>
      <c r="G28" s="1"/>
      <c r="H28" s="1">
        <f t="shared" si="6"/>
        <v>101.88235294117646</v>
      </c>
      <c r="I28" s="1">
        <f t="shared" si="6"/>
        <v>82.857142857142861</v>
      </c>
      <c r="J28" s="1">
        <f t="shared" si="6"/>
        <v>89.441852983754217</v>
      </c>
    </row>
    <row r="29" spans="1:15" x14ac:dyDescent="0.15">
      <c r="A29" s="30"/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2024-10-08T07:40:43Z</cp:lastPrinted>
  <dcterms:created xsi:type="dcterms:W3CDTF">2004-05-26T02:07:07Z</dcterms:created>
  <dcterms:modified xsi:type="dcterms:W3CDTF">2025-01-15T08:10:12Z</dcterms:modified>
</cp:coreProperties>
</file>