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E73B45E3-5FC8-4D37-9E2E-94CF49ACF1D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2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C28" i="3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<sst xmlns="http://schemas.openxmlformats.org/spreadsheetml/2006/main" count="58" uniqueCount="55">
  <si>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</si>
  <si>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</si>
  <si>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</si>
  <si>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</si>
  <si>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</si>
  <si>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</si>
  <si>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</si>
  <si>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</si>
  <si>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</si>
  <si>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</si>
  <si>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</si>
  <si>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</si>
  <si>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</si>
  <si>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</si>
  <si>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</si>
  <si>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</si>
  <si>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</si>
  <si>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</si>
  <si>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</si>
  <si>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</si>
  <si>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</si>
  <si>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</si>
  <si>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</si>
  <si>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</si>
  <si>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</si>
  <si>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</si>
  <si>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</si>
  <si>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</si>
  <si>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</si>
  <si>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</si>
  <si>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</si>
  <si>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</si>
  <si>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</si>
  <si>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</si>
  <si>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</si>
  <si>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</si>
  <si>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</si>
  <si>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</si>
  <si>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</si>
  <si>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</si>
  <si>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</si>
  <si>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</si>
  <si>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</si>
  <si>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</si>
  <si>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</si>
  <si>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</si>
  <si>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</si>
  <si>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</si>
  <si>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</si>
  <si>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</si>
  <si>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</si>
  <si>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</si>
  <si>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</si>
  <si>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</si>
  <si>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令和7年2月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</si>
</sst>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activeCell="J26" sqref="J26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24</v>
      </c>
      <c r="G7" s="14"/>
      <c r="H7" s="14"/>
      <c r="I7" s="15"/>
      <c r="J7" s="29">
        <f t="shared" ref="J7:J20" si="0">SUM(B7:I7)</f>
        <v>24</v>
      </c>
      <c r="K7" s="16">
        <v>4</v>
      </c>
      <c r="L7" s="1">
        <f t="shared" ref="L7:L19" si="1">J7/K7*100</f>
        <v>600</v>
      </c>
      <c r="M7" s="14">
        <v>42</v>
      </c>
      <c r="N7" s="14">
        <v>7</v>
      </c>
      <c r="O7" s="1">
        <f t="shared" ref="O7:O21" si="2">M7/N7*100</f>
        <v>600</v>
      </c>
    </row>
    <row r="8" spans="1:15" ht="16.5" customHeight="1" thickTop="1" thickBot="1" x14ac:dyDescent="0.2">
      <c r="A8" s="13" t="s">
        <v>14</v>
      </c>
      <c r="B8" s="14"/>
      <c r="C8" s="14"/>
      <c r="D8" s="14">
        <v>194</v>
      </c>
      <c r="E8" s="14"/>
      <c r="F8" s="14">
        <v>92</v>
      </c>
      <c r="G8" s="14"/>
      <c r="H8" s="14">
        <v>1</v>
      </c>
      <c r="I8" s="15"/>
      <c r="J8" s="29">
        <f t="shared" si="0"/>
        <v>287</v>
      </c>
      <c r="K8" s="16">
        <v>251</v>
      </c>
      <c r="L8" s="1">
        <f t="shared" si="1"/>
        <v>114.34262948207173</v>
      </c>
      <c r="M8" s="14">
        <v>450</v>
      </c>
      <c r="N8" s="14">
        <v>452</v>
      </c>
      <c r="O8" s="1">
        <f t="shared" si="2"/>
        <v>99.557522123893804</v>
      </c>
    </row>
    <row r="9" spans="1:15" ht="16.5" customHeight="1" thickTop="1" thickBot="1" x14ac:dyDescent="0.2">
      <c r="A9" s="13" t="s">
        <v>43</v>
      </c>
      <c r="B9" s="14"/>
      <c r="C9" s="14"/>
      <c r="D9" s="14">
        <v>56</v>
      </c>
      <c r="E9" s="14">
        <v>2</v>
      </c>
      <c r="F9" s="14">
        <v>11</v>
      </c>
      <c r="G9" s="14"/>
      <c r="H9" s="14">
        <v>1</v>
      </c>
      <c r="I9" s="15"/>
      <c r="J9" s="29">
        <f t="shared" si="0"/>
        <v>70</v>
      </c>
      <c r="K9" s="16">
        <v>55</v>
      </c>
      <c r="L9" s="1">
        <f t="shared" si="1"/>
        <v>127.27272727272727</v>
      </c>
      <c r="M9" s="14">
        <v>100</v>
      </c>
      <c r="N9" s="14">
        <v>91</v>
      </c>
      <c r="O9" s="1">
        <f t="shared" si="2"/>
        <v>109.8901098901099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22</v>
      </c>
      <c r="E10" s="14"/>
      <c r="F10" s="14">
        <v>11</v>
      </c>
      <c r="G10" s="14"/>
      <c r="H10" s="14"/>
      <c r="I10" s="15">
        <v>3</v>
      </c>
      <c r="J10" s="29">
        <f t="shared" si="0"/>
        <v>36</v>
      </c>
      <c r="K10" s="16">
        <v>29</v>
      </c>
      <c r="L10" s="1">
        <f t="shared" si="1"/>
        <v>124.13793103448276</v>
      </c>
      <c r="M10" s="14">
        <v>74</v>
      </c>
      <c r="N10" s="14">
        <v>58</v>
      </c>
      <c r="O10" s="1">
        <f t="shared" si="2"/>
        <v>127.58620689655173</v>
      </c>
    </row>
    <row r="11" spans="1:15" ht="16.5" customHeight="1" thickTop="1" thickBot="1" x14ac:dyDescent="0.2">
      <c r="A11" s="13" t="s">
        <v>17</v>
      </c>
      <c r="B11" s="14"/>
      <c r="C11" s="14"/>
      <c r="D11" s="14">
        <v>54</v>
      </c>
      <c r="E11" s="14">
        <v>21</v>
      </c>
      <c r="F11" s="14">
        <v>30</v>
      </c>
      <c r="G11" s="14"/>
      <c r="H11" s="14">
        <v>15</v>
      </c>
      <c r="I11" s="15"/>
      <c r="J11" s="29">
        <f t="shared" si="0"/>
        <v>120</v>
      </c>
      <c r="K11" s="16">
        <v>148</v>
      </c>
      <c r="L11" s="1">
        <f t="shared" si="1"/>
        <v>81.081081081081081</v>
      </c>
      <c r="M11" s="14">
        <v>226</v>
      </c>
      <c r="N11" s="14">
        <v>305</v>
      </c>
      <c r="O11" s="1">
        <f t="shared" si="2"/>
        <v>74.098360655737707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97</v>
      </c>
      <c r="E12" s="14"/>
      <c r="F12" s="14">
        <v>5</v>
      </c>
      <c r="G12" s="14"/>
      <c r="H12" s="14">
        <v>1</v>
      </c>
      <c r="I12" s="15"/>
      <c r="J12" s="29">
        <f t="shared" si="0"/>
        <v>103</v>
      </c>
      <c r="K12" s="16">
        <v>69</v>
      </c>
      <c r="L12" s="1">
        <f t="shared" si="1"/>
        <v>149.27536231884056</v>
      </c>
      <c r="M12" s="14">
        <v>163</v>
      </c>
      <c r="N12" s="14">
        <v>123</v>
      </c>
      <c r="O12" s="1">
        <f t="shared" si="2"/>
        <v>132.52032520325204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4</v>
      </c>
      <c r="E13" s="31"/>
      <c r="F13" s="31">
        <v>117</v>
      </c>
      <c r="G13" s="31"/>
      <c r="H13" s="31"/>
      <c r="I13" s="32"/>
      <c r="J13" s="29">
        <f t="shared" si="0"/>
        <v>121</v>
      </c>
      <c r="K13" s="33">
        <v>118</v>
      </c>
      <c r="L13" s="1">
        <f t="shared" si="1"/>
        <v>102.54237288135593</v>
      </c>
      <c r="M13" s="31">
        <v>244</v>
      </c>
      <c r="N13" s="31">
        <v>233</v>
      </c>
      <c r="O13" s="1">
        <f t="shared" si="2"/>
        <v>104.72103004291846</v>
      </c>
    </row>
    <row r="14" spans="1:15" ht="16.5" customHeight="1" thickTop="1" thickBot="1" x14ac:dyDescent="0.2">
      <c r="A14" s="13" t="s">
        <v>41</v>
      </c>
      <c r="B14" s="31">
        <v>1</v>
      </c>
      <c r="C14" s="31">
        <v>4</v>
      </c>
      <c r="D14" s="31">
        <v>676</v>
      </c>
      <c r="E14" s="31">
        <v>64</v>
      </c>
      <c r="F14" s="31">
        <v>523</v>
      </c>
      <c r="G14" s="31"/>
      <c r="H14" s="31">
        <v>3</v>
      </c>
      <c r="I14" s="32"/>
      <c r="J14" s="29">
        <f t="shared" si="0"/>
        <v>1271</v>
      </c>
      <c r="K14" s="33">
        <v>878</v>
      </c>
      <c r="L14" s="1">
        <f t="shared" si="1"/>
        <v>144.76082004555809</v>
      </c>
      <c r="M14" s="31">
        <v>2461</v>
      </c>
      <c r="N14" s="31">
        <v>2029</v>
      </c>
      <c r="O14" s="1">
        <f t="shared" si="2"/>
        <v>121.29127649088221</v>
      </c>
    </row>
    <row r="15" spans="1:15" ht="16.5" customHeight="1" thickTop="1" thickBot="1" x14ac:dyDescent="0.2">
      <c r="A15" s="13" t="s">
        <v>13</v>
      </c>
      <c r="B15" s="14">
        <v>45</v>
      </c>
      <c r="C15" s="14">
        <v>4</v>
      </c>
      <c r="D15" s="14"/>
      <c r="E15" s="14">
        <v>3</v>
      </c>
      <c r="F15" s="14"/>
      <c r="G15" s="14"/>
      <c r="H15" s="14">
        <v>9</v>
      </c>
      <c r="I15" s="15"/>
      <c r="J15" s="29">
        <f t="shared" si="0"/>
        <v>61</v>
      </c>
      <c r="K15" s="16">
        <v>26</v>
      </c>
      <c r="L15" s="1">
        <f t="shared" si="1"/>
        <v>234.61538461538461</v>
      </c>
      <c r="M15" s="14">
        <v>105</v>
      </c>
      <c r="N15" s="14">
        <v>47</v>
      </c>
      <c r="O15" s="1">
        <f t="shared" si="2"/>
        <v>223.40425531914892</v>
      </c>
    </row>
    <row r="16" spans="1:15" ht="16.5" customHeight="1" thickTop="1" thickBot="1" x14ac:dyDescent="0.2">
      <c r="A16" s="13" t="s">
        <v>30</v>
      </c>
      <c r="B16" s="14">
        <v>44</v>
      </c>
      <c r="C16" s="14"/>
      <c r="D16" s="14"/>
      <c r="E16" s="14">
        <v>10</v>
      </c>
      <c r="F16" s="14"/>
      <c r="G16" s="14"/>
      <c r="H16" s="14">
        <v>18</v>
      </c>
      <c r="I16" s="15"/>
      <c r="J16" s="29">
        <f t="shared" si="0"/>
        <v>72</v>
      </c>
      <c r="K16" s="16">
        <v>46</v>
      </c>
      <c r="L16" s="1">
        <f t="shared" si="1"/>
        <v>156.52173913043478</v>
      </c>
      <c r="M16" s="14">
        <v>116</v>
      </c>
      <c r="N16" s="14">
        <v>90</v>
      </c>
      <c r="O16" s="1">
        <f t="shared" si="2"/>
        <v>128.88888888888889</v>
      </c>
    </row>
    <row r="17" spans="1:15" ht="16.5" customHeight="1" thickTop="1" thickBot="1" x14ac:dyDescent="0.2">
      <c r="A17" s="13" t="s">
        <v>16</v>
      </c>
      <c r="B17" s="14">
        <v>21</v>
      </c>
      <c r="C17" s="14">
        <v>2</v>
      </c>
      <c r="D17" s="14"/>
      <c r="E17" s="14">
        <v>2</v>
      </c>
      <c r="F17" s="14"/>
      <c r="G17" s="14"/>
      <c r="H17" s="14">
        <v>5</v>
      </c>
      <c r="I17" s="15"/>
      <c r="J17" s="29">
        <f t="shared" si="0"/>
        <v>30</v>
      </c>
      <c r="K17" s="16">
        <v>34</v>
      </c>
      <c r="L17" s="1">
        <f t="shared" si="1"/>
        <v>88.235294117647058</v>
      </c>
      <c r="M17" s="14">
        <v>53</v>
      </c>
      <c r="N17" s="14">
        <v>49</v>
      </c>
      <c r="O17" s="1">
        <f t="shared" si="2"/>
        <v>108.16326530612245</v>
      </c>
    </row>
    <row r="18" spans="1:15" ht="16.5" customHeight="1" thickTop="1" thickBot="1" x14ac:dyDescent="0.2">
      <c r="A18" s="13" t="s">
        <v>52</v>
      </c>
      <c r="B18" s="14">
        <v>6</v>
      </c>
      <c r="C18" s="14"/>
      <c r="D18" s="14"/>
      <c r="E18" s="14"/>
      <c r="F18" s="14"/>
      <c r="G18" s="14"/>
      <c r="H18" s="14">
        <v>4</v>
      </c>
      <c r="I18" s="15"/>
      <c r="J18" s="29">
        <f t="shared" si="0"/>
        <v>10</v>
      </c>
      <c r="K18" s="16">
        <v>10</v>
      </c>
      <c r="L18" s="1">
        <f t="shared" si="1"/>
        <v>100</v>
      </c>
      <c r="M18" s="14">
        <v>16</v>
      </c>
      <c r="N18" s="14">
        <v>19</v>
      </c>
      <c r="O18" s="1">
        <f t="shared" si="2"/>
        <v>84.210526315789465</v>
      </c>
    </row>
    <row r="19" spans="1:15" ht="16.5" customHeight="1" thickTop="1" thickBot="1" x14ac:dyDescent="0.2">
      <c r="A19" s="13" t="s">
        <v>40</v>
      </c>
      <c r="B19" s="14">
        <v>3</v>
      </c>
      <c r="C19" s="14"/>
      <c r="D19" s="14"/>
      <c r="E19" s="14"/>
      <c r="F19" s="14"/>
      <c r="G19" s="14"/>
      <c r="H19" s="14"/>
      <c r="I19" s="15">
        <v>8</v>
      </c>
      <c r="J19" s="29">
        <f t="shared" si="0"/>
        <v>11</v>
      </c>
      <c r="K19" s="16">
        <v>18</v>
      </c>
      <c r="L19" s="1">
        <f t="shared" si="1"/>
        <v>61.111111111111114</v>
      </c>
      <c r="M19" s="14">
        <v>35</v>
      </c>
      <c r="N19" s="14">
        <v>51</v>
      </c>
      <c r="O19" s="1">
        <f t="shared" si="2"/>
        <v>68.627450980392155</v>
      </c>
    </row>
    <row r="20" spans="1:15" ht="16.5" customHeight="1" thickTop="1" thickBot="1" x14ac:dyDescent="0.2">
      <c r="A20" s="17" t="s">
        <v>18</v>
      </c>
      <c r="B20" s="18">
        <v>3</v>
      </c>
      <c r="C20" s="18"/>
      <c r="D20" s="18">
        <v>97</v>
      </c>
      <c r="E20" s="18">
        <v>2</v>
      </c>
      <c r="F20" s="18">
        <v>1</v>
      </c>
      <c r="G20" s="18"/>
      <c r="H20" s="18"/>
      <c r="I20" s="19">
        <v>1</v>
      </c>
      <c r="J20" s="29">
        <f t="shared" si="0"/>
        <v>104</v>
      </c>
      <c r="K20" s="16">
        <v>127</v>
      </c>
      <c r="L20" s="1">
        <f>J20/K20*100</f>
        <v>81.889763779527556</v>
      </c>
      <c r="M20" s="14">
        <v>177</v>
      </c>
      <c r="N20" s="14">
        <v>196</v>
      </c>
      <c r="O20" s="1">
        <f t="shared" si="2"/>
        <v>90.306122448979593</v>
      </c>
    </row>
    <row r="21" spans="1:15" ht="16.5" customHeight="1" thickTop="1" thickBot="1" x14ac:dyDescent="0.2">
      <c r="A21" s="28" t="s">
        <v>19</v>
      </c>
      <c r="B21" s="29">
        <f t="shared" ref="B21:K22" si="3">SUM(B7:B20)</f>
        <v>123</v>
      </c>
      <c r="C21" s="29">
        <f t="shared" si="3"/>
        <v>10</v>
      </c>
      <c r="D21" s="29">
        <f t="shared" si="3"/>
        <v>1200</v>
      </c>
      <c r="E21" s="29">
        <f t="shared" si="3"/>
        <v>104</v>
      </c>
      <c r="F21" s="29">
        <f t="shared" si="3"/>
        <v>814</v>
      </c>
      <c r="G21" s="29">
        <f t="shared" si="3"/>
        <v>0</v>
      </c>
      <c r="H21" s="29">
        <f t="shared" si="3"/>
        <v>57</v>
      </c>
      <c r="I21" s="29">
        <f t="shared" si="3"/>
        <v>12</v>
      </c>
      <c r="J21" s="29">
        <f t="shared" si="3"/>
        <v>2320</v>
      </c>
      <c r="K21" s="16">
        <f t="shared" si="3"/>
        <v>1813</v>
      </c>
      <c r="L21" s="1">
        <f>J21/K21*100</f>
        <v>127.96469939327082</v>
      </c>
      <c r="M21" s="14">
        <f>SUM(M7:M20)</f>
        <v>4262</v>
      </c>
      <c r="N21" s="14">
        <f>SUM(N7:N20)</f>
        <v>3750</v>
      </c>
      <c r="O21" s="1">
        <f t="shared" si="2"/>
        <v>113.65333333333334</v>
      </c>
    </row>
    <row r="22" spans="1:15" ht="16.5" customHeight="1" thickTop="1" x14ac:dyDescent="0.15">
      <c r="A22" s="20" t="s">
        <v>20</v>
      </c>
      <c r="B22" s="12">
        <v>82</v>
      </c>
      <c r="C22" s="12">
        <v>14</v>
      </c>
      <c r="D22" s="12">
        <v>922</v>
      </c>
      <c r="E22" s="12">
        <v>107</v>
      </c>
      <c r="F22" s="12">
        <v>602</v>
      </c>
      <c r="G22" s="12"/>
      <c r="H22" s="12">
        <v>71</v>
      </c>
      <c r="I22" s="12">
        <v>15</v>
      </c>
      <c r="J22" s="12">
        <f>SUM(B22:I22)</f>
        <v>1813</v>
      </c>
    </row>
    <row r="23" spans="1:15" ht="16.5" customHeight="1" x14ac:dyDescent="0.15">
      <c r="A23" s="21" t="s">
        <v>21</v>
      </c>
      <c r="B23" s="22">
        <f>B21/B22*100</f>
        <v>150</v>
      </c>
      <c r="C23" s="22">
        <f>C21/C22*100</f>
        <v>71.428571428571431</v>
      </c>
      <c r="D23" s="22">
        <f t="shared" ref="D23:J23" si="4">D21/D22*100</f>
        <v>130.15184381778741</v>
      </c>
      <c r="E23" s="22">
        <f t="shared" si="4"/>
        <v>97.196261682242991</v>
      </c>
      <c r="F23" s="22">
        <f t="shared" si="4"/>
        <v>135.21594684385383</v>
      </c>
      <c r="G23" s="22"/>
      <c r="H23" s="22">
        <f t="shared" si="4"/>
        <v>80.281690140845072</v>
      </c>
      <c r="I23" s="22">
        <f t="shared" si="4"/>
        <v>80</v>
      </c>
      <c r="J23" s="22">
        <f t="shared" si="4"/>
        <v>127.96469939327082</v>
      </c>
    </row>
    <row r="24" spans="1:15" ht="16.5" customHeight="1" x14ac:dyDescent="0.15">
      <c r="A24" s="9" t="s">
        <v>22</v>
      </c>
      <c r="B24" s="23">
        <v>105</v>
      </c>
      <c r="C24" s="23">
        <v>5</v>
      </c>
      <c r="D24" s="23">
        <v>1051</v>
      </c>
      <c r="E24" s="23">
        <v>92</v>
      </c>
      <c r="F24" s="23">
        <v>630</v>
      </c>
      <c r="G24" s="23"/>
      <c r="H24" s="23">
        <v>48</v>
      </c>
      <c r="I24" s="23">
        <v>11</v>
      </c>
      <c r="J24" s="23">
        <f>SUM(B24:I24)</f>
        <v>1942</v>
      </c>
    </row>
    <row r="25" spans="1:15" ht="16.5" customHeight="1" x14ac:dyDescent="0.15">
      <c r="A25" s="21" t="s">
        <v>23</v>
      </c>
      <c r="B25" s="1">
        <f t="shared" ref="B25:J25" si="5">B21/B24*100</f>
        <v>117.14285714285715</v>
      </c>
      <c r="C25" s="1">
        <f t="shared" si="5"/>
        <v>200</v>
      </c>
      <c r="D25" s="1">
        <f t="shared" si="5"/>
        <v>114.1769743101808</v>
      </c>
      <c r="E25" s="1">
        <f t="shared" si="5"/>
        <v>113.04347826086956</v>
      </c>
      <c r="F25" s="1">
        <f t="shared" si="5"/>
        <v>129.20634920634922</v>
      </c>
      <c r="G25" s="1"/>
      <c r="H25" s="1">
        <f t="shared" si="5"/>
        <v>118.75</v>
      </c>
      <c r="I25" s="1">
        <f t="shared" si="5"/>
        <v>109.09090909090908</v>
      </c>
      <c r="J25" s="1">
        <f t="shared" si="5"/>
        <v>119.46446961894954</v>
      </c>
    </row>
    <row r="26" spans="1:15" ht="16.5" customHeight="1" x14ac:dyDescent="0.15">
      <c r="A26" s="24" t="s">
        <v>24</v>
      </c>
      <c r="B26" s="23">
        <v>228</v>
      </c>
      <c r="C26" s="23">
        <v>15</v>
      </c>
      <c r="D26" s="23">
        <v>2251</v>
      </c>
      <c r="E26" s="23">
        <v>196</v>
      </c>
      <c r="F26" s="23">
        <v>1444</v>
      </c>
      <c r="G26" s="23"/>
      <c r="H26" s="23">
        <v>105</v>
      </c>
      <c r="I26" s="23">
        <v>23</v>
      </c>
      <c r="J26" s="23">
        <f>SUM(B26:I26)</f>
        <v>4262</v>
      </c>
    </row>
    <row r="27" spans="1:15" ht="16.5" customHeight="1" x14ac:dyDescent="0.15">
      <c r="A27" s="10" t="s">
        <v>25</v>
      </c>
      <c r="B27" s="23">
        <v>141</v>
      </c>
      <c r="C27" s="23">
        <v>27</v>
      </c>
      <c r="D27" s="23">
        <v>1825</v>
      </c>
      <c r="E27" s="23">
        <v>223</v>
      </c>
      <c r="F27" s="23">
        <v>1367</v>
      </c>
      <c r="G27" s="23"/>
      <c r="H27" s="23">
        <v>117</v>
      </c>
      <c r="I27" s="23">
        <v>50</v>
      </c>
      <c r="J27" s="2">
        <f>SUM(B27:I27)</f>
        <v>3750</v>
      </c>
    </row>
    <row r="28" spans="1:15" ht="16.5" customHeight="1" x14ac:dyDescent="0.15">
      <c r="A28" s="21" t="s">
        <v>26</v>
      </c>
      <c r="B28" s="1">
        <f t="shared" ref="B28:J28" si="6">B26/B27*100</f>
        <v>161.70212765957444</v>
      </c>
      <c r="C28" s="1">
        <f t="shared" si="6"/>
        <v>55.555555555555557</v>
      </c>
      <c r="D28" s="1">
        <f t="shared" si="6"/>
        <v>123.34246575342466</v>
      </c>
      <c r="E28" s="1">
        <f t="shared" si="6"/>
        <v>87.892376681614351</v>
      </c>
      <c r="F28" s="1">
        <f t="shared" si="6"/>
        <v>105.63277249451353</v>
      </c>
      <c r="G28" s="1"/>
      <c r="H28" s="1">
        <f t="shared" si="6"/>
        <v>89.743589743589752</v>
      </c>
      <c r="I28" s="1">
        <f t="shared" si="6"/>
        <v>46</v>
      </c>
      <c r="J28" s="1">
        <f t="shared" si="6"/>
        <v>113.65333333333334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STN103</cp:lastModifiedBy>
  <cp:lastPrinted>2025-02-14T07:49:20Z</cp:lastPrinted>
  <dcterms:created xsi:type="dcterms:W3CDTF">2004-05-26T02:07:07Z</dcterms:created>
  <dcterms:modified xsi:type="dcterms:W3CDTF">2025-03-07T09:09:30Z</dcterms:modified>
</cp:coreProperties>
</file>