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4BE056DE-B65A-4B75-82B5-517B76682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5" l="1"/>
  <c r="K22" i="55"/>
  <c r="J25" i="55" l="1"/>
  <c r="F29" i="55"/>
  <c r="I29" i="55"/>
  <c r="H29" i="55"/>
  <c r="E29" i="55"/>
  <c r="D29" i="55"/>
  <c r="C29" i="55"/>
  <c r="B29" i="55"/>
  <c r="J28" i="55"/>
  <c r="J27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<sst xmlns="http://schemas.openxmlformats.org/spreadsheetml/2006/main" count="59" uniqueCount="56">
  <si>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</si>
  <si>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</si>
  <si>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</si>
  <si>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</si>
  <si>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</si>
  <si>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</si>
  <si>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</si>
  <si>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</si>
  <si>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</si>
  <si>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</si>
  <si>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</si>
  <si>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</si>
  <si>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</si>
  <si>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</si>
  <si>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</si>
  <si>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</si>
  <si>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</si>
  <si>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</si>
  <si>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</si>
  <si>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</si>
  <si>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</si>
  <si>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</si>
  <si>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</si>
  <si>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</si>
  <si>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</si>
  <si>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</si>
  <si>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</si>
  <si>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</si>
  <si>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</si>
  <si>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</si>
  <si>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</si>
  <si>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</si>
  <si>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</si>
  <si>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</si>
  <si>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</si>
  <si>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</si>
  <si>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</si>
  <si>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</si>
  <si>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</si>
  <si>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</si>
  <si>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</si>
  <si>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</si>
  <si>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</si>
  <si>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</si>
  <si>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</si>
  <si>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</si>
  <si>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</si>
  <si>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</si>
  <si>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</si>
  <si>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</si>
  <si>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</si>
  <si>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</si>
  <si>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</si>
  <si>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</si>
  <si>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</si>
  <si>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令和7年7月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</si>
</sst>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>
        <v>3</v>
      </c>
      <c r="F8" s="14">
        <v>20</v>
      </c>
      <c r="G8" s="14"/>
      <c r="H8" s="14"/>
      <c r="I8" s="15"/>
      <c r="J8" s="29">
        <f>SUM(B8:I8)</f>
        <v>23</v>
      </c>
      <c r="K8" s="16">
        <v>10</v>
      </c>
      <c r="L8" s="1">
        <f>J8/K8*100</f>
        <v>229.99999999999997</v>
      </c>
      <c r="M8" s="14">
        <v>152</v>
      </c>
      <c r="N8" s="14">
        <v>120</v>
      </c>
      <c r="O8" s="1">
        <f>M8/N8*100</f>
        <v>126.66666666666666</v>
      </c>
    </row>
    <row r="9" spans="1:15" ht="16.5" customHeight="1" thickTop="1" thickBot="1" x14ac:dyDescent="0.2">
      <c r="A9" s="13" t="s">
        <v>15</v>
      </c>
      <c r="B9" s="14"/>
      <c r="C9" s="14"/>
      <c r="D9" s="14">
        <v>104</v>
      </c>
      <c r="E9" s="14">
        <v>1</v>
      </c>
      <c r="F9" s="14">
        <v>216</v>
      </c>
      <c r="G9" s="14"/>
      <c r="H9" s="14"/>
      <c r="I9" s="15"/>
      <c r="J9" s="29">
        <f t="shared" ref="J9:J21" si="0">SUM(B9:I9)</f>
        <v>321</v>
      </c>
      <c r="K9" s="16">
        <v>416</v>
      </c>
      <c r="L9" s="1">
        <f t="shared" ref="L9:L21" si="1">J9/K9*100</f>
        <v>77.163461538461547</v>
      </c>
      <c r="M9" s="14">
        <v>2476</v>
      </c>
      <c r="N9" s="14">
        <v>2615</v>
      </c>
      <c r="O9" s="1">
        <f t="shared" ref="O9:O22" si="2">M9/N9*100</f>
        <v>94.684512428298291</v>
      </c>
    </row>
    <row r="10" spans="1:15" ht="16.5" customHeight="1" thickTop="1" thickBot="1" x14ac:dyDescent="0.2">
      <c r="A10" s="13" t="s">
        <v>37</v>
      </c>
      <c r="B10" s="14">
        <v>1</v>
      </c>
      <c r="C10" s="14"/>
      <c r="D10" s="14">
        <v>91</v>
      </c>
      <c r="E10" s="14">
        <v>10</v>
      </c>
      <c r="F10" s="14">
        <v>31</v>
      </c>
      <c r="G10" s="14"/>
      <c r="H10" s="14">
        <v>1</v>
      </c>
      <c r="I10" s="15"/>
      <c r="J10" s="29">
        <f t="shared" si="0"/>
        <v>134</v>
      </c>
      <c r="K10" s="16">
        <v>116</v>
      </c>
      <c r="L10" s="1">
        <f t="shared" si="1"/>
        <v>115.51724137931035</v>
      </c>
      <c r="M10" s="14">
        <v>864</v>
      </c>
      <c r="N10" s="14">
        <v>944</v>
      </c>
      <c r="O10" s="1">
        <f t="shared" si="2"/>
        <v>91.525423728813564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59</v>
      </c>
      <c r="E11" s="14"/>
      <c r="F11" s="14">
        <v>13</v>
      </c>
      <c r="G11" s="14"/>
      <c r="H11" s="14"/>
      <c r="I11" s="15">
        <v>12</v>
      </c>
      <c r="J11" s="29">
        <f t="shared" si="0"/>
        <v>85</v>
      </c>
      <c r="K11" s="16">
        <v>95</v>
      </c>
      <c r="L11" s="1">
        <f t="shared" si="1"/>
        <v>89.473684210526315</v>
      </c>
      <c r="M11" s="14">
        <v>640</v>
      </c>
      <c r="N11" s="14">
        <v>573</v>
      </c>
      <c r="O11" s="1">
        <f t="shared" si="2"/>
        <v>111.69284467713787</v>
      </c>
    </row>
    <row r="12" spans="1:15" ht="16.5" customHeight="1" thickTop="1" thickBot="1" x14ac:dyDescent="0.2">
      <c r="A12" s="13" t="s">
        <v>18</v>
      </c>
      <c r="B12" s="14">
        <v>6</v>
      </c>
      <c r="C12" s="14">
        <v>2</v>
      </c>
      <c r="D12" s="14">
        <v>240</v>
      </c>
      <c r="E12" s="14">
        <v>42</v>
      </c>
      <c r="F12" s="14">
        <v>128</v>
      </c>
      <c r="G12" s="14"/>
      <c r="H12" s="14">
        <v>4</v>
      </c>
      <c r="I12" s="15"/>
      <c r="J12" s="29">
        <f t="shared" si="0"/>
        <v>422</v>
      </c>
      <c r="K12" s="16">
        <v>441</v>
      </c>
      <c r="L12" s="1">
        <f t="shared" si="1"/>
        <v>95.691609977324262</v>
      </c>
      <c r="M12" s="14">
        <v>2772</v>
      </c>
      <c r="N12" s="14">
        <v>3059</v>
      </c>
      <c r="O12" s="1">
        <f t="shared" si="2"/>
        <v>90.617848970251714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240</v>
      </c>
      <c r="E13" s="14"/>
      <c r="F13" s="14">
        <v>15</v>
      </c>
      <c r="G13" s="14"/>
      <c r="H13" s="14"/>
      <c r="I13" s="15"/>
      <c r="J13" s="29">
        <f t="shared" si="0"/>
        <v>255</v>
      </c>
      <c r="K13" s="16">
        <v>223</v>
      </c>
      <c r="L13" s="1">
        <f t="shared" si="1"/>
        <v>114.34977578475336</v>
      </c>
      <c r="M13" s="14">
        <v>1653</v>
      </c>
      <c r="N13" s="14">
        <v>1521</v>
      </c>
      <c r="O13" s="1">
        <f t="shared" si="2"/>
        <v>108.6785009861933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8</v>
      </c>
      <c r="E14" s="14"/>
      <c r="F14" s="14">
        <v>107</v>
      </c>
      <c r="G14" s="14"/>
      <c r="H14" s="14"/>
      <c r="I14" s="15"/>
      <c r="J14" s="29">
        <f t="shared" si="0"/>
        <v>115</v>
      </c>
      <c r="K14" s="16">
        <v>123</v>
      </c>
      <c r="L14" s="1">
        <f t="shared" si="1"/>
        <v>93.495934959349597</v>
      </c>
      <c r="M14" s="14">
        <v>890</v>
      </c>
      <c r="N14" s="14">
        <v>894</v>
      </c>
      <c r="O14" s="1">
        <f t="shared" si="2"/>
        <v>99.552572706935123</v>
      </c>
    </row>
    <row r="15" spans="1:15" ht="16.5" customHeight="1" thickTop="1" thickBot="1" x14ac:dyDescent="0.2">
      <c r="A15" s="13" t="s">
        <v>54</v>
      </c>
      <c r="B15" s="14">
        <v>27</v>
      </c>
      <c r="C15" s="14">
        <v>6</v>
      </c>
      <c r="D15" s="14">
        <v>789</v>
      </c>
      <c r="E15" s="14">
        <v>113</v>
      </c>
      <c r="F15" s="14">
        <v>608</v>
      </c>
      <c r="G15" s="14"/>
      <c r="H15" s="14">
        <v>15</v>
      </c>
      <c r="I15" s="15"/>
      <c r="J15" s="29">
        <f t="shared" si="0"/>
        <v>1558</v>
      </c>
      <c r="K15" s="16">
        <v>1596</v>
      </c>
      <c r="L15" s="1">
        <f t="shared" si="1"/>
        <v>97.61904761904762</v>
      </c>
      <c r="M15" s="14">
        <v>10047</v>
      </c>
      <c r="N15" s="14">
        <v>10597</v>
      </c>
      <c r="O15" s="1">
        <f t="shared" si="2"/>
        <v>94.809851844861754</v>
      </c>
    </row>
    <row r="16" spans="1:15" ht="16.5" customHeight="1" thickTop="1" thickBot="1" x14ac:dyDescent="0.2">
      <c r="A16" s="13" t="s">
        <v>14</v>
      </c>
      <c r="B16" s="14">
        <v>45</v>
      </c>
      <c r="C16" s="14">
        <v>2</v>
      </c>
      <c r="D16" s="14"/>
      <c r="E16" s="14">
        <v>8</v>
      </c>
      <c r="F16" s="14"/>
      <c r="G16" s="14"/>
      <c r="H16" s="14">
        <v>8</v>
      </c>
      <c r="I16" s="15"/>
      <c r="J16" s="29">
        <f t="shared" si="0"/>
        <v>63</v>
      </c>
      <c r="K16" s="16">
        <v>78</v>
      </c>
      <c r="L16" s="1">
        <f t="shared" si="1"/>
        <v>80.769230769230774</v>
      </c>
      <c r="M16" s="14">
        <v>412</v>
      </c>
      <c r="N16" s="14">
        <v>438</v>
      </c>
      <c r="O16" s="1">
        <f t="shared" si="2"/>
        <v>94.063926940639263</v>
      </c>
    </row>
    <row r="17" spans="1:15" ht="16.5" customHeight="1" thickTop="1" thickBot="1" x14ac:dyDescent="0.2">
      <c r="A17" s="13" t="s">
        <v>36</v>
      </c>
      <c r="B17" s="14">
        <v>62</v>
      </c>
      <c r="C17" s="14"/>
      <c r="D17" s="14"/>
      <c r="E17" s="14">
        <v>47</v>
      </c>
      <c r="F17" s="14">
        <v>1</v>
      </c>
      <c r="G17" s="14"/>
      <c r="H17" s="14">
        <v>17</v>
      </c>
      <c r="I17" s="15"/>
      <c r="J17" s="29">
        <f t="shared" si="0"/>
        <v>127</v>
      </c>
      <c r="K17" s="16">
        <v>119</v>
      </c>
      <c r="L17" s="1">
        <f t="shared" si="1"/>
        <v>106.72268907563026</v>
      </c>
      <c r="M17" s="14">
        <v>718</v>
      </c>
      <c r="N17" s="14">
        <v>839</v>
      </c>
      <c r="O17" s="1">
        <f t="shared" si="2"/>
        <v>85.578069129916571</v>
      </c>
    </row>
    <row r="18" spans="1:15" ht="16.5" customHeight="1" thickTop="1" thickBot="1" x14ac:dyDescent="0.2">
      <c r="A18" s="13" t="s">
        <v>17</v>
      </c>
      <c r="B18" s="14">
        <v>51</v>
      </c>
      <c r="C18" s="14">
        <v>3</v>
      </c>
      <c r="D18" s="14"/>
      <c r="E18" s="14">
        <v>26</v>
      </c>
      <c r="F18" s="14"/>
      <c r="G18" s="14"/>
      <c r="H18" s="14">
        <v>10</v>
      </c>
      <c r="I18" s="15"/>
      <c r="J18" s="29">
        <f t="shared" si="0"/>
        <v>90</v>
      </c>
      <c r="K18" s="16">
        <v>86</v>
      </c>
      <c r="L18" s="1">
        <f t="shared" si="1"/>
        <v>104.65116279069768</v>
      </c>
      <c r="M18" s="14">
        <v>487</v>
      </c>
      <c r="N18" s="14">
        <v>490</v>
      </c>
      <c r="O18" s="1">
        <f t="shared" si="2"/>
        <v>99.387755102040813</v>
      </c>
    </row>
    <row r="19" spans="1:15" ht="16.5" customHeight="1" thickTop="1" thickBot="1" x14ac:dyDescent="0.2">
      <c r="A19" s="13" t="s">
        <v>51</v>
      </c>
      <c r="B19" s="14">
        <v>10</v>
      </c>
      <c r="C19" s="14"/>
      <c r="D19" s="14"/>
      <c r="E19" s="14"/>
      <c r="F19" s="14"/>
      <c r="G19" s="14"/>
      <c r="H19" s="14">
        <v>10</v>
      </c>
      <c r="I19" s="15"/>
      <c r="J19" s="29">
        <f t="shared" si="0"/>
        <v>20</v>
      </c>
      <c r="K19" s="16">
        <v>17</v>
      </c>
      <c r="L19" s="1">
        <f t="shared" si="1"/>
        <v>117.64705882352942</v>
      </c>
      <c r="M19" s="14">
        <v>87</v>
      </c>
      <c r="N19" s="14">
        <v>112</v>
      </c>
      <c r="O19" s="1">
        <f t="shared" si="2"/>
        <v>77.678571428571431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>
        <v>1</v>
      </c>
      <c r="E20" s="14"/>
      <c r="F20" s="14"/>
      <c r="G20" s="14"/>
      <c r="H20" s="14">
        <v>10</v>
      </c>
      <c r="I20" s="15">
        <v>28</v>
      </c>
      <c r="J20" s="29">
        <f t="shared" si="0"/>
        <v>40</v>
      </c>
      <c r="K20" s="16">
        <v>21</v>
      </c>
      <c r="L20" s="1">
        <f t="shared" si="1"/>
        <v>190.47619047619045</v>
      </c>
      <c r="M20" s="14">
        <v>223</v>
      </c>
      <c r="N20" s="14">
        <v>193</v>
      </c>
      <c r="O20" s="1">
        <f t="shared" si="2"/>
        <v>115.54404145077721</v>
      </c>
    </row>
    <row r="21" spans="1:15" ht="16.5" customHeight="1" thickTop="1" thickBot="1" x14ac:dyDescent="0.2">
      <c r="A21" s="17" t="s">
        <v>20</v>
      </c>
      <c r="B21" s="18">
        <v>15</v>
      </c>
      <c r="C21" s="18"/>
      <c r="D21" s="18">
        <v>191</v>
      </c>
      <c r="E21" s="18">
        <v>3</v>
      </c>
      <c r="F21" s="18">
        <v>33</v>
      </c>
      <c r="G21" s="18"/>
      <c r="H21" s="18">
        <v>2</v>
      </c>
      <c r="I21" s="19"/>
      <c r="J21" s="29">
        <f t="shared" si="0"/>
        <v>244</v>
      </c>
      <c r="K21" s="16">
        <v>222</v>
      </c>
      <c r="L21" s="1">
        <f t="shared" si="1"/>
        <v>109.90990990990991</v>
      </c>
      <c r="M21" s="14">
        <v>1521</v>
      </c>
      <c r="N21" s="14">
        <v>1665</v>
      </c>
      <c r="O21" s="1">
        <f t="shared" si="2"/>
        <v>91.351351351351354</v>
      </c>
    </row>
    <row r="22" spans="1:15" ht="16.5" customHeight="1" thickTop="1" thickBot="1" x14ac:dyDescent="0.2">
      <c r="A22" s="30" t="s">
        <v>21</v>
      </c>
      <c r="B22" s="29">
        <f>SUM(B8:B21)</f>
        <v>219</v>
      </c>
      <c r="C22" s="29">
        <f t="shared" ref="C22:N22" si="3">SUM(C8:C21)</f>
        <v>13</v>
      </c>
      <c r="D22" s="29">
        <f t="shared" si="3"/>
        <v>1723</v>
      </c>
      <c r="E22" s="29">
        <f t="shared" si="3"/>
        <v>253</v>
      </c>
      <c r="F22" s="29">
        <f t="shared" si="3"/>
        <v>1172</v>
      </c>
      <c r="G22" s="29">
        <f t="shared" si="3"/>
        <v>0</v>
      </c>
      <c r="H22" s="29">
        <f t="shared" si="3"/>
        <v>77</v>
      </c>
      <c r="I22" s="29">
        <f t="shared" si="3"/>
        <v>40</v>
      </c>
      <c r="J22" s="29">
        <f t="shared" si="3"/>
        <v>3497</v>
      </c>
      <c r="K22" s="16">
        <f t="shared" si="3"/>
        <v>3563</v>
      </c>
      <c r="L22" s="1">
        <f>J22/K22*100</f>
        <v>98.147628403031149</v>
      </c>
      <c r="M22" s="14">
        <f t="shared" si="3"/>
        <v>22942</v>
      </c>
      <c r="N22" s="14">
        <f t="shared" si="3"/>
        <v>24060</v>
      </c>
      <c r="O22" s="1">
        <f t="shared" si="2"/>
        <v>95.353283458021608</v>
      </c>
    </row>
    <row r="23" spans="1:15" ht="16.5" customHeight="1" thickTop="1" x14ac:dyDescent="0.15">
      <c r="A23" s="20" t="s">
        <v>22</v>
      </c>
      <c r="B23" s="12">
        <v>193</v>
      </c>
      <c r="C23" s="12">
        <v>7</v>
      </c>
      <c r="D23" s="12">
        <v>1662</v>
      </c>
      <c r="E23" s="12">
        <v>252</v>
      </c>
      <c r="F23" s="12">
        <v>1308</v>
      </c>
      <c r="G23" s="12"/>
      <c r="H23" s="12">
        <v>118</v>
      </c>
      <c r="I23" s="12">
        <v>23</v>
      </c>
      <c r="J23" s="12">
        <f>SUM(B23:I23)</f>
        <v>3563</v>
      </c>
    </row>
    <row r="24" spans="1:15" ht="16.5" customHeight="1" x14ac:dyDescent="0.15">
      <c r="A24" s="21" t="s">
        <v>23</v>
      </c>
      <c r="B24" s="22">
        <f>B22/B23*100</f>
        <v>113.47150259067358</v>
      </c>
      <c r="C24" s="22">
        <f t="shared" ref="C24:I24" si="4">C22/C23*100</f>
        <v>185.71428571428572</v>
      </c>
      <c r="D24" s="22">
        <f t="shared" si="4"/>
        <v>103.67027677496992</v>
      </c>
      <c r="E24" s="22">
        <f t="shared" si="4"/>
        <v>100.39682539682539</v>
      </c>
      <c r="F24" s="22">
        <f t="shared" si="4"/>
        <v>89.602446483180429</v>
      </c>
      <c r="G24" s="22"/>
      <c r="H24" s="22">
        <f t="shared" si="4"/>
        <v>65.254237288135599</v>
      </c>
      <c r="I24" s="22">
        <f t="shared" si="4"/>
        <v>173.91304347826087</v>
      </c>
      <c r="J24" s="22">
        <f>J22/J23*100</f>
        <v>98.147628403031149</v>
      </c>
    </row>
    <row r="25" spans="1:15" ht="16.5" customHeight="1" x14ac:dyDescent="0.15">
      <c r="A25" s="9" t="s">
        <v>24</v>
      </c>
      <c r="B25" s="23">
        <v>189</v>
      </c>
      <c r="C25" s="23">
        <v>8</v>
      </c>
      <c r="D25" s="23">
        <v>1742</v>
      </c>
      <c r="E25" s="23">
        <v>276</v>
      </c>
      <c r="F25" s="23">
        <v>1182</v>
      </c>
      <c r="G25" s="23"/>
      <c r="H25" s="23">
        <v>76</v>
      </c>
      <c r="I25" s="23">
        <v>50</v>
      </c>
      <c r="J25" s="23">
        <f>SUM(B25:I25)</f>
        <v>3523</v>
      </c>
    </row>
    <row r="26" spans="1:15" ht="16.5" customHeight="1" x14ac:dyDescent="0.15">
      <c r="A26" s="21" t="s">
        <v>25</v>
      </c>
      <c r="B26" s="1">
        <f>B22/B25*100</f>
        <v>115.87301587301589</v>
      </c>
      <c r="C26" s="1">
        <f t="shared" ref="C26:J26" si="5">C22/C25*100</f>
        <v>162.5</v>
      </c>
      <c r="D26" s="1">
        <f t="shared" si="5"/>
        <v>98.909299655568319</v>
      </c>
      <c r="E26" s="1">
        <f t="shared" si="5"/>
        <v>91.666666666666657</v>
      </c>
      <c r="F26" s="1">
        <f t="shared" si="5"/>
        <v>99.15397631133672</v>
      </c>
      <c r="G26" s="1"/>
      <c r="H26" s="1">
        <f t="shared" si="5"/>
        <v>101.31578947368421</v>
      </c>
      <c r="I26" s="1">
        <f t="shared" si="5"/>
        <v>80</v>
      </c>
      <c r="J26" s="1">
        <f t="shared" si="5"/>
        <v>99.261992619926204</v>
      </c>
    </row>
    <row r="27" spans="1:15" ht="16.5" customHeight="1" x14ac:dyDescent="0.15">
      <c r="A27" s="24" t="s">
        <v>26</v>
      </c>
      <c r="B27" s="23">
        <v>1234</v>
      </c>
      <c r="C27" s="23">
        <v>67</v>
      </c>
      <c r="D27" s="23">
        <v>11203</v>
      </c>
      <c r="E27" s="23">
        <v>1573</v>
      </c>
      <c r="F27" s="23">
        <v>8157</v>
      </c>
      <c r="G27" s="23"/>
      <c r="H27" s="23">
        <v>490</v>
      </c>
      <c r="I27" s="23">
        <v>218</v>
      </c>
      <c r="J27" s="23">
        <f>SUM(B27:I27)</f>
        <v>22942</v>
      </c>
    </row>
    <row r="28" spans="1:15" ht="16.5" customHeight="1" x14ac:dyDescent="0.15">
      <c r="A28" s="10" t="s">
        <v>27</v>
      </c>
      <c r="B28" s="31">
        <v>1324</v>
      </c>
      <c r="C28" s="2">
        <v>64</v>
      </c>
      <c r="D28" s="2">
        <v>11608</v>
      </c>
      <c r="E28" s="2">
        <v>1603</v>
      </c>
      <c r="F28" s="2">
        <v>8718</v>
      </c>
      <c r="G28" s="2"/>
      <c r="H28" s="2">
        <v>570</v>
      </c>
      <c r="I28" s="2">
        <v>173</v>
      </c>
      <c r="J28" s="2">
        <f>SUM(B28:I28)</f>
        <v>24060</v>
      </c>
    </row>
    <row r="29" spans="1:15" ht="16.5" customHeight="1" x14ac:dyDescent="0.15">
      <c r="A29" s="21" t="s">
        <v>28</v>
      </c>
      <c r="B29" s="1">
        <f>B27/B28*100</f>
        <v>93.202416918428995</v>
      </c>
      <c r="C29" s="1">
        <f t="shared" ref="C29:J29" si="6">C27/C28*100</f>
        <v>104.6875</v>
      </c>
      <c r="D29" s="1">
        <f t="shared" si="6"/>
        <v>96.511026878015159</v>
      </c>
      <c r="E29" s="1">
        <f t="shared" si="6"/>
        <v>98.128509045539616</v>
      </c>
      <c r="F29" s="1">
        <f>F27/F28*100</f>
        <v>93.565037852718518</v>
      </c>
      <c r="G29" s="1"/>
      <c r="H29" s="1">
        <f t="shared" si="6"/>
        <v>85.964912280701753</v>
      </c>
      <c r="I29" s="1">
        <f t="shared" si="6"/>
        <v>126.01156069364161</v>
      </c>
      <c r="J29" s="1">
        <f t="shared" si="6"/>
        <v>95.353283458021608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2025-07-09T07:27:27Z</cp:lastPrinted>
  <dcterms:created xsi:type="dcterms:W3CDTF">2004-05-26T02:07:07Z</dcterms:created>
  <dcterms:modified xsi:type="dcterms:W3CDTF">2025-08-12T08:28:23Z</dcterms:modified>
</cp:coreProperties>
</file>