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0F8E56B4-6C10-4A2D-BD39-8D03665BEA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55" l="1"/>
  <c r="K22" i="55"/>
  <c r="J25" i="55" l="1"/>
  <c r="F29" i="55"/>
  <c r="I29" i="55"/>
  <c r="H29" i="55"/>
  <c r="E29" i="55"/>
  <c r="D29" i="55"/>
  <c r="C29" i="55"/>
  <c r="B29" i="55"/>
  <c r="J28" i="55"/>
  <c r="J27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<sst xmlns="http://schemas.openxmlformats.org/spreadsheetml/2006/main" count="59" uniqueCount="56">
  <si>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</si>
  <si>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</si>
  <si>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</si>
  <si>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</si>
  <si>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</si>
  <si>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</si>
  <si>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</si>
  <si>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</si>
  <si>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</si>
  <si>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</si>
  <si>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</si>
  <si>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</si>
  <si>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</si>
  <si>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</si>
  <si>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</si>
  <si>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</si>
  <si>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</si>
  <si>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</si>
  <si>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</si>
  <si>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</si>
  <si>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</si>
  <si>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</si>
  <si>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</si>
  <si>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</si>
  <si>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</si>
  <si>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</si>
  <si>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</si>
  <si>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</si>
  <si>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</si>
  <si>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</si>
  <si>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</si>
  <si>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</si>
  <si>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</si>
  <si>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</si>
  <si>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</si>
  <si>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</si>
  <si>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</si>
  <si>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</si>
  <si>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</si>
  <si>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</si>
  <si>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</si>
  <si>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</si>
  <si>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</si>
  <si>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</si>
  <si>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</si>
  <si>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</si>
  <si>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</si>
  <si>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</si>
  <si>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</si>
  <si>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</si>
  <si>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</si>
  <si>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</si>
  <si>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</si>
  <si>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6">
      <t>カモツシャ</t>
    </rPh>
    <rPh sb="41" eb="43">
      <t>クブン</t>
    </rPh>
    <phoneticPr fontId="2"/>
  </si>
  <si>
    <t>トヨタ</t>
    <phoneticPr fontId="2"/>
  </si>
  <si>
    <t>令和7年9月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</si>
</sst>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38" fontId="1" fillId="0" borderId="1" xfId="1" applyFont="1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topLeftCell="A2" zoomScaleNormal="100" workbookViewId="0">
      <selection activeCell="A4" sqref="A4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15">
      <c r="F2" s="35" t="s">
        <v>49</v>
      </c>
      <c r="G2" s="35"/>
      <c r="H2" s="35"/>
      <c r="I2" s="35"/>
    </row>
    <row r="3" spans="1:15" x14ac:dyDescent="0.15">
      <c r="A3" s="36" t="s">
        <v>55</v>
      </c>
      <c r="B3" s="36"/>
    </row>
    <row r="4" spans="1:15" ht="14.25" thickBot="1" x14ac:dyDescent="0.2">
      <c r="A4" s="28"/>
      <c r="B4" s="28"/>
      <c r="N4" s="37"/>
      <c r="O4" s="37"/>
    </row>
    <row r="5" spans="1:15" ht="15" thickTop="1" thickBot="1" x14ac:dyDescent="0.2">
      <c r="A5" s="25" t="s">
        <v>46</v>
      </c>
      <c r="B5" s="3" t="s">
        <v>41</v>
      </c>
      <c r="C5" s="38" t="s">
        <v>43</v>
      </c>
      <c r="D5" s="9" t="s">
        <v>41</v>
      </c>
      <c r="E5" s="9" t="s">
        <v>2</v>
      </c>
      <c r="F5" s="9" t="s">
        <v>45</v>
      </c>
      <c r="G5" s="9" t="s">
        <v>4</v>
      </c>
      <c r="H5" s="9" t="s">
        <v>39</v>
      </c>
      <c r="I5" s="4" t="s">
        <v>40</v>
      </c>
      <c r="J5" s="40" t="s">
        <v>7</v>
      </c>
      <c r="K5" s="41" t="s">
        <v>8</v>
      </c>
      <c r="L5" s="33"/>
      <c r="M5" s="33" t="s">
        <v>10</v>
      </c>
      <c r="N5" s="33"/>
      <c r="O5" s="33"/>
    </row>
    <row r="6" spans="1:15" ht="15" thickTop="1" thickBot="1" x14ac:dyDescent="0.2">
      <c r="A6" s="26"/>
      <c r="B6" s="5" t="s">
        <v>42</v>
      </c>
      <c r="C6" s="39"/>
      <c r="D6" s="10" t="s">
        <v>44</v>
      </c>
      <c r="E6" s="10" t="s">
        <v>38</v>
      </c>
      <c r="F6" s="10" t="s">
        <v>44</v>
      </c>
      <c r="G6" s="10" t="s">
        <v>38</v>
      </c>
      <c r="H6" s="10" t="s">
        <v>5</v>
      </c>
      <c r="I6" s="6" t="s">
        <v>6</v>
      </c>
      <c r="J6" s="40"/>
      <c r="K6" s="41" t="s">
        <v>9</v>
      </c>
      <c r="L6" s="33" t="s">
        <v>29</v>
      </c>
      <c r="M6" s="33" t="s">
        <v>11</v>
      </c>
      <c r="N6" s="33" t="s">
        <v>12</v>
      </c>
      <c r="O6" s="33" t="s">
        <v>30</v>
      </c>
    </row>
    <row r="7" spans="1:15" ht="15" thickTop="1" thickBot="1" x14ac:dyDescent="0.2">
      <c r="A7" s="27" t="s">
        <v>47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40"/>
      <c r="K7" s="41"/>
      <c r="L7" s="33"/>
      <c r="M7" s="33"/>
      <c r="N7" s="33"/>
      <c r="O7" s="33"/>
    </row>
    <row r="8" spans="1:15" ht="16.5" customHeight="1" thickTop="1" thickBot="1" x14ac:dyDescent="0.2">
      <c r="A8" s="13" t="s">
        <v>13</v>
      </c>
      <c r="B8" s="14">
        <v>1</v>
      </c>
      <c r="C8" s="14"/>
      <c r="D8" s="14">
        <v>1</v>
      </c>
      <c r="E8" s="14"/>
      <c r="F8" s="14">
        <v>13</v>
      </c>
      <c r="G8" s="14"/>
      <c r="H8" s="14"/>
      <c r="I8" s="15"/>
      <c r="J8" s="29">
        <f>SUM(B8:I8)</f>
        <v>15</v>
      </c>
      <c r="K8" s="16">
        <v>17</v>
      </c>
      <c r="L8" s="1">
        <f>J8/K8*100</f>
        <v>88.235294117647058</v>
      </c>
      <c r="M8" s="14">
        <v>188</v>
      </c>
      <c r="N8" s="14">
        <v>158</v>
      </c>
      <c r="O8" s="1">
        <f>M8/N8*100</f>
        <v>118.98734177215189</v>
      </c>
    </row>
    <row r="9" spans="1:15" ht="16.5" customHeight="1" thickTop="1" thickBot="1" x14ac:dyDescent="0.2">
      <c r="A9" s="13" t="s">
        <v>15</v>
      </c>
      <c r="B9" s="14"/>
      <c r="C9" s="14"/>
      <c r="D9" s="14">
        <v>110</v>
      </c>
      <c r="E9" s="14">
        <v>1</v>
      </c>
      <c r="F9" s="14">
        <v>200</v>
      </c>
      <c r="G9" s="14"/>
      <c r="H9" s="14">
        <v>1</v>
      </c>
      <c r="I9" s="15"/>
      <c r="J9" s="29">
        <f t="shared" ref="J9:J21" si="0">SUM(B9:I9)</f>
        <v>312</v>
      </c>
      <c r="K9" s="16">
        <v>376</v>
      </c>
      <c r="L9" s="1">
        <f t="shared" ref="L9:L21" si="1">J9/K9*100</f>
        <v>82.978723404255319</v>
      </c>
      <c r="M9" s="14">
        <v>3061</v>
      </c>
      <c r="N9" s="14">
        <v>3348</v>
      </c>
      <c r="O9" s="1">
        <f t="shared" ref="O9:O22" si="2">M9/N9*100</f>
        <v>91.427718040621258</v>
      </c>
    </row>
    <row r="10" spans="1:15" ht="16.5" customHeight="1" thickTop="1" thickBot="1" x14ac:dyDescent="0.2">
      <c r="A10" s="13" t="s">
        <v>37</v>
      </c>
      <c r="B10" s="14"/>
      <c r="C10" s="14"/>
      <c r="D10" s="14">
        <v>96</v>
      </c>
      <c r="E10" s="14">
        <v>13</v>
      </c>
      <c r="F10" s="14">
        <v>44</v>
      </c>
      <c r="G10" s="14"/>
      <c r="H10" s="14">
        <v>1</v>
      </c>
      <c r="I10" s="15"/>
      <c r="J10" s="29">
        <f t="shared" si="0"/>
        <v>154</v>
      </c>
      <c r="K10" s="16">
        <v>101</v>
      </c>
      <c r="L10" s="1">
        <f t="shared" si="1"/>
        <v>152.47524752475249</v>
      </c>
      <c r="M10" s="14">
        <v>1130</v>
      </c>
      <c r="N10" s="14">
        <v>1177</v>
      </c>
      <c r="O10" s="1">
        <f t="shared" si="2"/>
        <v>96.006796941376379</v>
      </c>
    </row>
    <row r="11" spans="1:15" ht="16.5" customHeight="1" thickTop="1" thickBot="1" x14ac:dyDescent="0.2">
      <c r="A11" s="13" t="s">
        <v>16</v>
      </c>
      <c r="B11" s="14">
        <v>1</v>
      </c>
      <c r="C11" s="14"/>
      <c r="D11" s="14">
        <v>44</v>
      </c>
      <c r="E11" s="14"/>
      <c r="F11" s="14">
        <v>21</v>
      </c>
      <c r="G11" s="14"/>
      <c r="H11" s="14">
        <v>1</v>
      </c>
      <c r="I11" s="15">
        <v>8</v>
      </c>
      <c r="J11" s="29">
        <f t="shared" si="0"/>
        <v>75</v>
      </c>
      <c r="K11" s="16">
        <v>79</v>
      </c>
      <c r="L11" s="1">
        <f t="shared" si="1"/>
        <v>94.936708860759495</v>
      </c>
      <c r="M11" s="14">
        <v>782</v>
      </c>
      <c r="N11" s="14">
        <v>714</v>
      </c>
      <c r="O11" s="1">
        <f t="shared" si="2"/>
        <v>109.52380952380953</v>
      </c>
    </row>
    <row r="12" spans="1:15" ht="16.5" customHeight="1" thickTop="1" thickBot="1" x14ac:dyDescent="0.2">
      <c r="A12" s="13" t="s">
        <v>18</v>
      </c>
      <c r="B12" s="14">
        <v>7</v>
      </c>
      <c r="C12" s="14">
        <v>1</v>
      </c>
      <c r="D12" s="14">
        <v>213</v>
      </c>
      <c r="E12" s="14">
        <v>36</v>
      </c>
      <c r="F12" s="14">
        <v>142</v>
      </c>
      <c r="G12" s="14"/>
      <c r="H12" s="14">
        <v>3</v>
      </c>
      <c r="I12" s="15"/>
      <c r="J12" s="29">
        <f t="shared" si="0"/>
        <v>402</v>
      </c>
      <c r="K12" s="16">
        <v>370</v>
      </c>
      <c r="L12" s="1">
        <f t="shared" si="1"/>
        <v>108.64864864864865</v>
      </c>
      <c r="M12" s="14">
        <v>3513</v>
      </c>
      <c r="N12" s="14">
        <v>3770</v>
      </c>
      <c r="O12" s="1">
        <f t="shared" si="2"/>
        <v>93.183023872679044</v>
      </c>
    </row>
    <row r="13" spans="1:15" ht="16.5" customHeight="1" thickTop="1" thickBot="1" x14ac:dyDescent="0.2">
      <c r="A13" s="13" t="s">
        <v>52</v>
      </c>
      <c r="B13" s="14"/>
      <c r="C13" s="14"/>
      <c r="D13" s="14">
        <v>198</v>
      </c>
      <c r="E13" s="14"/>
      <c r="F13" s="14">
        <v>19</v>
      </c>
      <c r="G13" s="14"/>
      <c r="H13" s="14"/>
      <c r="I13" s="15"/>
      <c r="J13" s="29">
        <f t="shared" si="0"/>
        <v>217</v>
      </c>
      <c r="K13" s="16">
        <v>184</v>
      </c>
      <c r="L13" s="1">
        <f t="shared" si="1"/>
        <v>117.93478260869566</v>
      </c>
      <c r="M13" s="14">
        <v>2077</v>
      </c>
      <c r="N13" s="14">
        <v>1877</v>
      </c>
      <c r="O13" s="1">
        <f t="shared" si="2"/>
        <v>110.6553010122536</v>
      </c>
    </row>
    <row r="14" spans="1:15" ht="16.5" customHeight="1" thickTop="1" thickBot="1" x14ac:dyDescent="0.2">
      <c r="A14" s="13" t="s">
        <v>50</v>
      </c>
      <c r="B14" s="14"/>
      <c r="C14" s="14"/>
      <c r="D14" s="14">
        <v>9</v>
      </c>
      <c r="E14" s="14"/>
      <c r="F14" s="14">
        <v>127</v>
      </c>
      <c r="G14" s="14"/>
      <c r="H14" s="14">
        <v>2</v>
      </c>
      <c r="I14" s="15"/>
      <c r="J14" s="29">
        <f t="shared" si="0"/>
        <v>138</v>
      </c>
      <c r="K14" s="16">
        <v>111</v>
      </c>
      <c r="L14" s="1">
        <f t="shared" si="1"/>
        <v>124.32432432432432</v>
      </c>
      <c r="M14" s="14">
        <v>1130</v>
      </c>
      <c r="N14" s="14">
        <v>1105</v>
      </c>
      <c r="O14" s="1">
        <f t="shared" si="2"/>
        <v>102.26244343891402</v>
      </c>
    </row>
    <row r="15" spans="1:15" ht="16.5" customHeight="1" thickTop="1" thickBot="1" x14ac:dyDescent="0.2">
      <c r="A15" s="13" t="s">
        <v>54</v>
      </c>
      <c r="B15" s="14">
        <v>26</v>
      </c>
      <c r="C15" s="14">
        <v>2</v>
      </c>
      <c r="D15" s="14">
        <v>720</v>
      </c>
      <c r="E15" s="14">
        <v>120</v>
      </c>
      <c r="F15" s="14">
        <v>587</v>
      </c>
      <c r="G15" s="14"/>
      <c r="H15" s="14">
        <v>16</v>
      </c>
      <c r="I15" s="15"/>
      <c r="J15" s="29">
        <f t="shared" si="0"/>
        <v>1471</v>
      </c>
      <c r="K15" s="16">
        <v>1338</v>
      </c>
      <c r="L15" s="1">
        <f t="shared" si="1"/>
        <v>109.94020926756353</v>
      </c>
      <c r="M15" s="14">
        <v>12719</v>
      </c>
      <c r="N15" s="14">
        <v>13152</v>
      </c>
      <c r="O15" s="1">
        <f t="shared" si="2"/>
        <v>96.707725060827258</v>
      </c>
    </row>
    <row r="16" spans="1:15" ht="16.5" customHeight="1" thickTop="1" thickBot="1" x14ac:dyDescent="0.2">
      <c r="A16" s="13" t="s">
        <v>14</v>
      </c>
      <c r="B16" s="14">
        <v>52</v>
      </c>
      <c r="C16" s="14">
        <v>2</v>
      </c>
      <c r="D16" s="14"/>
      <c r="E16" s="14">
        <v>8</v>
      </c>
      <c r="F16" s="14"/>
      <c r="G16" s="14"/>
      <c r="H16" s="14">
        <v>19</v>
      </c>
      <c r="I16" s="15"/>
      <c r="J16" s="29">
        <f t="shared" si="0"/>
        <v>81</v>
      </c>
      <c r="K16" s="16">
        <v>69</v>
      </c>
      <c r="L16" s="1">
        <f t="shared" si="1"/>
        <v>117.39130434782609</v>
      </c>
      <c r="M16" s="14">
        <v>544</v>
      </c>
      <c r="N16" s="14">
        <v>567</v>
      </c>
      <c r="O16" s="1">
        <f t="shared" si="2"/>
        <v>95.943562610229264</v>
      </c>
    </row>
    <row r="17" spans="1:15" ht="16.5" customHeight="1" thickTop="1" thickBot="1" x14ac:dyDescent="0.2">
      <c r="A17" s="13" t="s">
        <v>36</v>
      </c>
      <c r="B17" s="14">
        <v>47</v>
      </c>
      <c r="C17" s="14">
        <v>3</v>
      </c>
      <c r="D17" s="14"/>
      <c r="E17" s="14">
        <v>66</v>
      </c>
      <c r="F17" s="14"/>
      <c r="G17" s="14"/>
      <c r="H17" s="14">
        <v>20</v>
      </c>
      <c r="I17" s="15"/>
      <c r="J17" s="29">
        <f t="shared" si="0"/>
        <v>136</v>
      </c>
      <c r="K17" s="16">
        <v>107</v>
      </c>
      <c r="L17" s="1">
        <f t="shared" si="1"/>
        <v>127.10280373831775</v>
      </c>
      <c r="M17" s="14">
        <v>948</v>
      </c>
      <c r="N17" s="14">
        <v>1035</v>
      </c>
      <c r="O17" s="1">
        <f t="shared" si="2"/>
        <v>91.594202898550719</v>
      </c>
    </row>
    <row r="18" spans="1:15" ht="16.5" customHeight="1" thickTop="1" thickBot="1" x14ac:dyDescent="0.2">
      <c r="A18" s="13" t="s">
        <v>17</v>
      </c>
      <c r="B18" s="14">
        <v>54</v>
      </c>
      <c r="C18" s="14">
        <v>1</v>
      </c>
      <c r="D18" s="14"/>
      <c r="E18" s="14">
        <v>38</v>
      </c>
      <c r="F18" s="14"/>
      <c r="G18" s="14"/>
      <c r="H18" s="14">
        <v>11</v>
      </c>
      <c r="I18" s="15"/>
      <c r="J18" s="29">
        <f t="shared" si="0"/>
        <v>104</v>
      </c>
      <c r="K18" s="16">
        <v>72</v>
      </c>
      <c r="L18" s="1">
        <f t="shared" si="1"/>
        <v>144.44444444444443</v>
      </c>
      <c r="M18" s="14">
        <v>659</v>
      </c>
      <c r="N18" s="14">
        <v>643</v>
      </c>
      <c r="O18" s="1">
        <f t="shared" si="2"/>
        <v>102.48833592534992</v>
      </c>
    </row>
    <row r="19" spans="1:15" ht="16.5" customHeight="1" thickTop="1" thickBot="1" x14ac:dyDescent="0.2">
      <c r="A19" s="13" t="s">
        <v>51</v>
      </c>
      <c r="B19" s="14">
        <v>16</v>
      </c>
      <c r="C19" s="14"/>
      <c r="D19" s="14"/>
      <c r="E19" s="14"/>
      <c r="F19" s="14"/>
      <c r="G19" s="14"/>
      <c r="H19" s="14">
        <v>6</v>
      </c>
      <c r="I19" s="15"/>
      <c r="J19" s="29">
        <f t="shared" si="0"/>
        <v>22</v>
      </c>
      <c r="K19" s="16">
        <v>12</v>
      </c>
      <c r="L19" s="1">
        <f t="shared" si="1"/>
        <v>183.33333333333331</v>
      </c>
      <c r="M19" s="14">
        <v>123</v>
      </c>
      <c r="N19" s="14">
        <v>146</v>
      </c>
      <c r="O19" s="1">
        <f t="shared" si="2"/>
        <v>84.246575342465761</v>
      </c>
    </row>
    <row r="20" spans="1:15" ht="16.5" customHeight="1" thickTop="1" thickBot="1" x14ac:dyDescent="0.2">
      <c r="A20" s="13" t="s">
        <v>19</v>
      </c>
      <c r="B20" s="14">
        <v>12</v>
      </c>
      <c r="C20" s="14"/>
      <c r="D20" s="14"/>
      <c r="E20" s="14">
        <v>1</v>
      </c>
      <c r="F20" s="14"/>
      <c r="G20" s="14"/>
      <c r="H20" s="14">
        <v>6</v>
      </c>
      <c r="I20" s="15">
        <v>27</v>
      </c>
      <c r="J20" s="29">
        <f t="shared" si="0"/>
        <v>46</v>
      </c>
      <c r="K20" s="16">
        <v>34</v>
      </c>
      <c r="L20" s="1">
        <f t="shared" si="1"/>
        <v>135.29411764705884</v>
      </c>
      <c r="M20" s="14">
        <v>302</v>
      </c>
      <c r="N20" s="14">
        <v>251</v>
      </c>
      <c r="O20" s="1">
        <f t="shared" si="2"/>
        <v>120.31872509960159</v>
      </c>
    </row>
    <row r="21" spans="1:15" ht="16.5" customHeight="1" thickTop="1" thickBot="1" x14ac:dyDescent="0.2">
      <c r="A21" s="17" t="s">
        <v>20</v>
      </c>
      <c r="B21" s="18">
        <v>8</v>
      </c>
      <c r="C21" s="18"/>
      <c r="D21" s="18">
        <v>183</v>
      </c>
      <c r="E21" s="18">
        <v>2</v>
      </c>
      <c r="F21" s="18">
        <v>26</v>
      </c>
      <c r="G21" s="18"/>
      <c r="H21" s="18">
        <v>1</v>
      </c>
      <c r="I21" s="19"/>
      <c r="J21" s="29">
        <f t="shared" si="0"/>
        <v>220</v>
      </c>
      <c r="K21" s="16">
        <v>212</v>
      </c>
      <c r="L21" s="1">
        <f t="shared" si="1"/>
        <v>103.77358490566037</v>
      </c>
      <c r="M21" s="14">
        <v>1953</v>
      </c>
      <c r="N21" s="14">
        <v>2068</v>
      </c>
      <c r="O21" s="1">
        <f t="shared" si="2"/>
        <v>94.43907156673113</v>
      </c>
    </row>
    <row r="22" spans="1:15" ht="16.5" customHeight="1" thickTop="1" thickBot="1" x14ac:dyDescent="0.2">
      <c r="A22" s="30" t="s">
        <v>21</v>
      </c>
      <c r="B22" s="29">
        <f>SUM(B8:B21)</f>
        <v>224</v>
      </c>
      <c r="C22" s="29">
        <f t="shared" ref="C22:N22" si="3">SUM(C8:C21)</f>
        <v>9</v>
      </c>
      <c r="D22" s="29">
        <f t="shared" si="3"/>
        <v>1574</v>
      </c>
      <c r="E22" s="29">
        <f t="shared" si="3"/>
        <v>285</v>
      </c>
      <c r="F22" s="29">
        <f t="shared" si="3"/>
        <v>1179</v>
      </c>
      <c r="G22" s="29">
        <f t="shared" si="3"/>
        <v>0</v>
      </c>
      <c r="H22" s="29">
        <f t="shared" si="3"/>
        <v>87</v>
      </c>
      <c r="I22" s="29">
        <f t="shared" si="3"/>
        <v>35</v>
      </c>
      <c r="J22" s="29">
        <f t="shared" si="3"/>
        <v>3393</v>
      </c>
      <c r="K22" s="16">
        <f t="shared" si="3"/>
        <v>3082</v>
      </c>
      <c r="L22" s="1">
        <f>J22/K22*100</f>
        <v>110.09085009733938</v>
      </c>
      <c r="M22" s="14">
        <f t="shared" si="3"/>
        <v>29129</v>
      </c>
      <c r="N22" s="14">
        <f t="shared" si="3"/>
        <v>30011</v>
      </c>
      <c r="O22" s="1">
        <f t="shared" si="2"/>
        <v>97.061077604878207</v>
      </c>
    </row>
    <row r="23" spans="1:15" ht="16.5" customHeight="1" thickTop="1" x14ac:dyDescent="0.15">
      <c r="A23" s="20" t="s">
        <v>22</v>
      </c>
      <c r="B23" s="12">
        <v>182</v>
      </c>
      <c r="C23" s="12">
        <v>8</v>
      </c>
      <c r="D23" s="12">
        <v>1377</v>
      </c>
      <c r="E23" s="12">
        <v>238</v>
      </c>
      <c r="F23" s="12">
        <v>1166</v>
      </c>
      <c r="G23" s="12"/>
      <c r="H23" s="12">
        <v>83</v>
      </c>
      <c r="I23" s="12">
        <v>28</v>
      </c>
      <c r="J23" s="12">
        <f>SUM(B23:I23)</f>
        <v>3082</v>
      </c>
    </row>
    <row r="24" spans="1:15" ht="16.5" customHeight="1" x14ac:dyDescent="0.15">
      <c r="A24" s="21" t="s">
        <v>23</v>
      </c>
      <c r="B24" s="22">
        <f>B22/B23*100</f>
        <v>123.07692307692308</v>
      </c>
      <c r="C24" s="22">
        <f t="shared" ref="C24:I24" si="4">C22/C23*100</f>
        <v>112.5</v>
      </c>
      <c r="D24" s="22">
        <f t="shared" si="4"/>
        <v>114.30646332607117</v>
      </c>
      <c r="E24" s="22">
        <f t="shared" si="4"/>
        <v>119.74789915966386</v>
      </c>
      <c r="F24" s="22">
        <f t="shared" si="4"/>
        <v>101.11492281303602</v>
      </c>
      <c r="G24" s="22"/>
      <c r="H24" s="22">
        <f t="shared" si="4"/>
        <v>104.81927710843372</v>
      </c>
      <c r="I24" s="22">
        <f t="shared" si="4"/>
        <v>125</v>
      </c>
      <c r="J24" s="22">
        <f>J22/J23*100</f>
        <v>110.09085009733938</v>
      </c>
    </row>
    <row r="25" spans="1:15" ht="16.5" customHeight="1" x14ac:dyDescent="0.15">
      <c r="A25" s="9" t="s">
        <v>24</v>
      </c>
      <c r="B25" s="23">
        <v>147</v>
      </c>
      <c r="C25" s="23">
        <v>6</v>
      </c>
      <c r="D25" s="23">
        <v>1427</v>
      </c>
      <c r="E25" s="23">
        <v>198</v>
      </c>
      <c r="F25" s="23">
        <v>901</v>
      </c>
      <c r="G25" s="23"/>
      <c r="H25" s="23">
        <v>79</v>
      </c>
      <c r="I25" s="23">
        <v>36</v>
      </c>
      <c r="J25" s="23">
        <f>SUM(B25:I25)</f>
        <v>2794</v>
      </c>
    </row>
    <row r="26" spans="1:15" ht="16.5" customHeight="1" x14ac:dyDescent="0.15">
      <c r="A26" s="21" t="s">
        <v>25</v>
      </c>
      <c r="B26" s="1">
        <f>B22/B25*100</f>
        <v>152.38095238095238</v>
      </c>
      <c r="C26" s="1">
        <f t="shared" ref="C26:J26" si="5">C22/C25*100</f>
        <v>150</v>
      </c>
      <c r="D26" s="1">
        <f t="shared" si="5"/>
        <v>110.30133146461108</v>
      </c>
      <c r="E26" s="1">
        <f t="shared" si="5"/>
        <v>143.93939393939394</v>
      </c>
      <c r="F26" s="1">
        <f t="shared" si="5"/>
        <v>130.85460599334073</v>
      </c>
      <c r="G26" s="1"/>
      <c r="H26" s="1">
        <f t="shared" si="5"/>
        <v>110.12658227848102</v>
      </c>
      <c r="I26" s="1">
        <f t="shared" si="5"/>
        <v>97.222222222222214</v>
      </c>
      <c r="J26" s="1">
        <f t="shared" si="5"/>
        <v>121.43879742304939</v>
      </c>
    </row>
    <row r="27" spans="1:15" ht="16.5" customHeight="1" x14ac:dyDescent="0.15">
      <c r="A27" s="24" t="s">
        <v>26</v>
      </c>
      <c r="B27" s="23">
        <v>1605</v>
      </c>
      <c r="C27" s="23">
        <v>82</v>
      </c>
      <c r="D27" s="23">
        <v>14204</v>
      </c>
      <c r="E27" s="23">
        <v>2056</v>
      </c>
      <c r="F27" s="23">
        <v>10237</v>
      </c>
      <c r="G27" s="23"/>
      <c r="H27" s="23">
        <v>656</v>
      </c>
      <c r="I27" s="23">
        <v>289</v>
      </c>
      <c r="J27" s="23">
        <f>SUM(B27:I27)</f>
        <v>29129</v>
      </c>
    </row>
    <row r="28" spans="1:15" ht="16.5" customHeight="1" x14ac:dyDescent="0.15">
      <c r="A28" s="10" t="s">
        <v>27</v>
      </c>
      <c r="B28" s="31">
        <v>1682</v>
      </c>
      <c r="C28" s="2">
        <v>87</v>
      </c>
      <c r="D28" s="2">
        <v>14343</v>
      </c>
      <c r="E28" s="2">
        <v>2042</v>
      </c>
      <c r="F28" s="2">
        <v>10915</v>
      </c>
      <c r="G28" s="2"/>
      <c r="H28" s="2">
        <v>716</v>
      </c>
      <c r="I28" s="2">
        <v>226</v>
      </c>
      <c r="J28" s="2">
        <f>SUM(B28:I28)</f>
        <v>30011</v>
      </c>
    </row>
    <row r="29" spans="1:15" ht="16.5" customHeight="1" x14ac:dyDescent="0.15">
      <c r="A29" s="21" t="s">
        <v>28</v>
      </c>
      <c r="B29" s="1">
        <f>B27/B28*100</f>
        <v>95.422116527942919</v>
      </c>
      <c r="C29" s="1">
        <f t="shared" ref="C29:J29" si="6">C27/C28*100</f>
        <v>94.252873563218387</v>
      </c>
      <c r="D29" s="1">
        <f t="shared" si="6"/>
        <v>99.030886146552319</v>
      </c>
      <c r="E29" s="1">
        <f t="shared" si="6"/>
        <v>100.68560235063664</v>
      </c>
      <c r="F29" s="1">
        <f>F27/F28*100</f>
        <v>93.788364635822262</v>
      </c>
      <c r="G29" s="1"/>
      <c r="H29" s="1">
        <f t="shared" si="6"/>
        <v>91.620111731843579</v>
      </c>
      <c r="I29" s="1">
        <f t="shared" si="6"/>
        <v>127.87610619469028</v>
      </c>
      <c r="J29" s="1">
        <f t="shared" si="6"/>
        <v>97.061077604878207</v>
      </c>
    </row>
    <row r="30" spans="1:15" x14ac:dyDescent="0.15">
      <c r="A30" s="32" t="s">
        <v>53</v>
      </c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STN103</cp:lastModifiedBy>
  <cp:lastPrinted>2025-09-09T06:13:38Z</cp:lastPrinted>
  <dcterms:created xsi:type="dcterms:W3CDTF">2004-05-26T02:07:07Z</dcterms:created>
  <dcterms:modified xsi:type="dcterms:W3CDTF">2025-10-07T07:31:17Z</dcterms:modified>
</cp:coreProperties>
</file>