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E67D2994-E91F-4010-95EE-F3981C64E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55" l="1"/>
  <c r="J27" i="55"/>
  <c r="J23" i="55" l="1"/>
  <c r="K22" i="55"/>
  <c r="J25" i="55" l="1"/>
  <c r="F29" i="55"/>
  <c r="I29" i="55"/>
  <c r="H29" i="55"/>
  <c r="E29" i="55"/>
  <c r="D29" i="55"/>
  <c r="C29" i="55"/>
  <c r="B29" i="55"/>
  <c r="J28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<sst xmlns="http://schemas.openxmlformats.org/spreadsheetml/2006/main" count="59" uniqueCount="56">
  <si>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</si>
  <si>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</si>
  <si>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</si>
  <si>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</si>
  <si>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</si>
  <si>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</si>
  <si>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</si>
  <si>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</si>
  <si>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</si>
  <si>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</si>
  <si>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</si>
  <si>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</si>
  <si>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</si>
  <si>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</si>
  <si>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</si>
  <si>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</si>
  <si>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</si>
  <si>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</si>
  <si>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</si>
  <si>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</si>
  <si>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</si>
  <si>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</si>
  <si>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</si>
  <si>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</si>
  <si>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</si>
  <si>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</si>
  <si>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</si>
  <si>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</si>
  <si>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</si>
  <si>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</si>
  <si>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</si>
  <si>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</si>
  <si>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</si>
  <si>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</si>
  <si>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</si>
  <si>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</si>
  <si>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</si>
  <si>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</si>
  <si>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</si>
  <si>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</si>
  <si>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</si>
  <si>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</si>
  <si>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</si>
  <si>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</si>
  <si>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</si>
  <si>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</si>
  <si>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</si>
  <si>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</si>
  <si>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</si>
  <si>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</si>
  <si>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</si>
  <si>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</si>
  <si>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</si>
  <si>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</si>
  <si>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</si>
  <si>
    <t>令和7年12月</t>
    <rPh sb="0" eb="2">
      <t>レイワ</t>
    </rPh>
    <rPh sb="3" eb="4">
      <t>ネン</t>
    </rPh>
    <rPh sb="6" eb="7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</si>
</sst>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38" fontId="1" fillId="0" borderId="1" xfId="1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8DDB0F0-1E32-4CF5-999A-E186C9F9F526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49</v>
      </c>
      <c r="G2" s="35"/>
      <c r="H2" s="35"/>
      <c r="I2" s="35"/>
    </row>
    <row r="3" spans="1:15" x14ac:dyDescent="0.15">
      <c r="A3" s="36" t="s">
        <v>55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46</v>
      </c>
      <c r="B5" s="3" t="s">
        <v>41</v>
      </c>
      <c r="C5" s="38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42</v>
      </c>
      <c r="C6" s="39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13</v>
      </c>
      <c r="B8" s="14"/>
      <c r="C8" s="14"/>
      <c r="D8" s="14"/>
      <c r="E8" s="14"/>
      <c r="F8" s="14">
        <v>15</v>
      </c>
      <c r="G8" s="14">
        <v>1</v>
      </c>
      <c r="H8" s="14"/>
      <c r="I8" s="15"/>
      <c r="J8" s="29">
        <f>SUM(B8:I8)</f>
        <v>16</v>
      </c>
      <c r="K8" s="16">
        <v>16</v>
      </c>
      <c r="L8" s="1">
        <f>J8/K8*100</f>
        <v>100</v>
      </c>
      <c r="M8" s="14">
        <v>237</v>
      </c>
      <c r="N8" s="14">
        <v>225</v>
      </c>
      <c r="O8" s="1">
        <f>M8/N8*100</f>
        <v>105.33333333333333</v>
      </c>
    </row>
    <row r="9" spans="1:15" ht="16.5" customHeight="1" thickTop="1" thickBot="1" x14ac:dyDescent="0.2">
      <c r="A9" s="13" t="s">
        <v>15</v>
      </c>
      <c r="B9" s="14"/>
      <c r="C9" s="14"/>
      <c r="D9" s="14">
        <v>96</v>
      </c>
      <c r="E9" s="14"/>
      <c r="F9" s="14">
        <v>196</v>
      </c>
      <c r="G9" s="14"/>
      <c r="H9" s="14">
        <v>1</v>
      </c>
      <c r="I9" s="15"/>
      <c r="J9" s="29">
        <f t="shared" ref="J9:J21" si="0">SUM(B9:I9)</f>
        <v>293</v>
      </c>
      <c r="K9" s="16">
        <v>349</v>
      </c>
      <c r="L9" s="1">
        <f t="shared" ref="L9:L21" si="1">J9/K9*100</f>
        <v>83.954154727793693</v>
      </c>
      <c r="M9" s="14">
        <v>3952</v>
      </c>
      <c r="N9" s="14">
        <v>4597</v>
      </c>
      <c r="O9" s="1">
        <f t="shared" ref="O9:O22" si="2">M9/N9*100</f>
        <v>85.969110289319119</v>
      </c>
    </row>
    <row r="10" spans="1:15" ht="16.5" customHeight="1" thickTop="1" thickBot="1" x14ac:dyDescent="0.2">
      <c r="A10" s="13" t="s">
        <v>37</v>
      </c>
      <c r="B10" s="14">
        <v>2</v>
      </c>
      <c r="C10" s="14"/>
      <c r="D10" s="14">
        <v>75</v>
      </c>
      <c r="E10" s="14">
        <v>7</v>
      </c>
      <c r="F10" s="14">
        <v>21</v>
      </c>
      <c r="G10" s="14"/>
      <c r="H10" s="14">
        <v>3</v>
      </c>
      <c r="I10" s="15"/>
      <c r="J10" s="29">
        <f t="shared" si="0"/>
        <v>108</v>
      </c>
      <c r="K10" s="16">
        <v>103</v>
      </c>
      <c r="L10" s="1">
        <f t="shared" si="1"/>
        <v>104.85436893203884</v>
      </c>
      <c r="M10" s="14">
        <v>1504</v>
      </c>
      <c r="N10" s="14">
        <v>1573</v>
      </c>
      <c r="O10" s="1">
        <f t="shared" si="2"/>
        <v>95.613477431659248</v>
      </c>
    </row>
    <row r="11" spans="1:15" ht="16.5" customHeight="1" thickTop="1" thickBot="1" x14ac:dyDescent="0.2">
      <c r="A11" s="13" t="s">
        <v>16</v>
      </c>
      <c r="B11" s="14">
        <v>1</v>
      </c>
      <c r="C11" s="14"/>
      <c r="D11" s="14">
        <v>50</v>
      </c>
      <c r="E11" s="14">
        <v>2</v>
      </c>
      <c r="F11" s="14">
        <v>12</v>
      </c>
      <c r="G11" s="14"/>
      <c r="H11" s="14">
        <v>1</v>
      </c>
      <c r="I11" s="15">
        <v>17</v>
      </c>
      <c r="J11" s="29">
        <f t="shared" si="0"/>
        <v>83</v>
      </c>
      <c r="K11" s="16">
        <v>91</v>
      </c>
      <c r="L11" s="1">
        <f t="shared" si="1"/>
        <v>91.208791208791212</v>
      </c>
      <c r="M11" s="14">
        <v>1059</v>
      </c>
      <c r="N11" s="14">
        <v>985</v>
      </c>
      <c r="O11" s="1">
        <f t="shared" si="2"/>
        <v>107.51269035532995</v>
      </c>
    </row>
    <row r="12" spans="1:15" ht="16.5" customHeight="1" thickTop="1" thickBot="1" x14ac:dyDescent="0.2">
      <c r="A12" s="13" t="s">
        <v>18</v>
      </c>
      <c r="B12" s="14">
        <v>3</v>
      </c>
      <c r="C12" s="14"/>
      <c r="D12" s="14">
        <v>163</v>
      </c>
      <c r="E12" s="14">
        <v>47</v>
      </c>
      <c r="F12" s="14">
        <v>134</v>
      </c>
      <c r="G12" s="14"/>
      <c r="H12" s="14">
        <v>6</v>
      </c>
      <c r="I12" s="15"/>
      <c r="J12" s="29">
        <f t="shared" si="0"/>
        <v>353</v>
      </c>
      <c r="K12" s="16">
        <v>324</v>
      </c>
      <c r="L12" s="1">
        <f t="shared" si="1"/>
        <v>108.95061728395061</v>
      </c>
      <c r="M12" s="14">
        <v>4579</v>
      </c>
      <c r="N12" s="14">
        <v>4871</v>
      </c>
      <c r="O12" s="1">
        <f t="shared" si="2"/>
        <v>94.005337712995271</v>
      </c>
    </row>
    <row r="13" spans="1:15" ht="16.5" customHeight="1" thickTop="1" thickBot="1" x14ac:dyDescent="0.2">
      <c r="A13" s="13" t="s">
        <v>52</v>
      </c>
      <c r="B13" s="14"/>
      <c r="C13" s="14"/>
      <c r="D13" s="14">
        <v>208</v>
      </c>
      <c r="E13" s="14"/>
      <c r="F13" s="14">
        <v>8</v>
      </c>
      <c r="G13" s="14"/>
      <c r="H13" s="14"/>
      <c r="I13" s="15"/>
      <c r="J13" s="29">
        <f t="shared" si="0"/>
        <v>216</v>
      </c>
      <c r="K13" s="16">
        <v>196</v>
      </c>
      <c r="L13" s="1">
        <f t="shared" si="1"/>
        <v>110.20408163265304</v>
      </c>
      <c r="M13" s="14">
        <v>2717</v>
      </c>
      <c r="N13" s="14">
        <v>2556</v>
      </c>
      <c r="O13" s="1">
        <f t="shared" si="2"/>
        <v>106.29890453834116</v>
      </c>
    </row>
    <row r="14" spans="1:15" ht="16.5" customHeight="1" thickTop="1" thickBot="1" x14ac:dyDescent="0.2">
      <c r="A14" s="13" t="s">
        <v>50</v>
      </c>
      <c r="B14" s="14"/>
      <c r="C14" s="14"/>
      <c r="D14" s="14">
        <v>6</v>
      </c>
      <c r="E14" s="14"/>
      <c r="F14" s="14">
        <v>107</v>
      </c>
      <c r="G14" s="14"/>
      <c r="H14" s="14"/>
      <c r="I14" s="15"/>
      <c r="J14" s="29">
        <f t="shared" si="0"/>
        <v>113</v>
      </c>
      <c r="K14" s="16">
        <v>94</v>
      </c>
      <c r="L14" s="1">
        <f t="shared" si="1"/>
        <v>120.21276595744681</v>
      </c>
      <c r="M14" s="14">
        <v>1470</v>
      </c>
      <c r="N14" s="14">
        <v>1422</v>
      </c>
      <c r="O14" s="1">
        <f t="shared" si="2"/>
        <v>103.37552742616035</v>
      </c>
    </row>
    <row r="15" spans="1:15" ht="16.5" customHeight="1" thickTop="1" thickBot="1" x14ac:dyDescent="0.2">
      <c r="A15" s="13" t="s">
        <v>54</v>
      </c>
      <c r="B15" s="14">
        <v>23</v>
      </c>
      <c r="C15" s="14">
        <v>3</v>
      </c>
      <c r="D15" s="14">
        <v>664</v>
      </c>
      <c r="E15" s="14">
        <v>112</v>
      </c>
      <c r="F15" s="14">
        <v>532</v>
      </c>
      <c r="G15" s="14"/>
      <c r="H15" s="14">
        <v>16</v>
      </c>
      <c r="I15" s="15"/>
      <c r="J15" s="29">
        <f t="shared" si="0"/>
        <v>1350</v>
      </c>
      <c r="K15" s="16">
        <v>1251</v>
      </c>
      <c r="L15" s="1">
        <f t="shared" si="1"/>
        <v>107.91366906474819</v>
      </c>
      <c r="M15" s="14">
        <v>16820</v>
      </c>
      <c r="N15" s="14">
        <v>17325</v>
      </c>
      <c r="O15" s="1">
        <f t="shared" si="2"/>
        <v>97.085137085137092</v>
      </c>
    </row>
    <row r="16" spans="1:15" ht="16.5" customHeight="1" thickTop="1" thickBot="1" x14ac:dyDescent="0.2">
      <c r="A16" s="13" t="s">
        <v>14</v>
      </c>
      <c r="B16" s="14">
        <v>43</v>
      </c>
      <c r="C16" s="14">
        <v>2</v>
      </c>
      <c r="D16" s="14"/>
      <c r="E16" s="14">
        <v>8</v>
      </c>
      <c r="F16" s="14"/>
      <c r="G16" s="14"/>
      <c r="H16" s="14">
        <v>25</v>
      </c>
      <c r="I16" s="15"/>
      <c r="J16" s="29">
        <f t="shared" si="0"/>
        <v>78</v>
      </c>
      <c r="K16" s="16">
        <v>53</v>
      </c>
      <c r="L16" s="1">
        <f t="shared" si="1"/>
        <v>147.16981132075472</v>
      </c>
      <c r="M16" s="14">
        <v>757</v>
      </c>
      <c r="N16" s="14">
        <v>749</v>
      </c>
      <c r="O16" s="1">
        <f t="shared" si="2"/>
        <v>101.06809078771694</v>
      </c>
    </row>
    <row r="17" spans="1:15" ht="16.5" customHeight="1" thickTop="1" thickBot="1" x14ac:dyDescent="0.2">
      <c r="A17" s="13" t="s">
        <v>36</v>
      </c>
      <c r="B17" s="14">
        <v>53</v>
      </c>
      <c r="C17" s="14">
        <v>4</v>
      </c>
      <c r="D17" s="14"/>
      <c r="E17" s="14">
        <v>58</v>
      </c>
      <c r="F17" s="14"/>
      <c r="G17" s="14"/>
      <c r="H17" s="14">
        <v>27</v>
      </c>
      <c r="I17" s="15"/>
      <c r="J17" s="29">
        <f t="shared" si="0"/>
        <v>142</v>
      </c>
      <c r="K17" s="16">
        <v>96</v>
      </c>
      <c r="L17" s="1">
        <f t="shared" si="1"/>
        <v>147.91666666666669</v>
      </c>
      <c r="M17" s="14">
        <v>1359</v>
      </c>
      <c r="N17" s="14">
        <v>1341</v>
      </c>
      <c r="O17" s="1">
        <f t="shared" si="2"/>
        <v>101.34228187919463</v>
      </c>
    </row>
    <row r="18" spans="1:15" ht="16.5" customHeight="1" thickTop="1" thickBot="1" x14ac:dyDescent="0.2">
      <c r="A18" s="13" t="s">
        <v>17</v>
      </c>
      <c r="B18" s="14">
        <v>44</v>
      </c>
      <c r="C18" s="14">
        <v>2</v>
      </c>
      <c r="D18" s="14"/>
      <c r="E18" s="14">
        <v>28</v>
      </c>
      <c r="F18" s="14"/>
      <c r="G18" s="14"/>
      <c r="H18" s="14">
        <v>14</v>
      </c>
      <c r="I18" s="15"/>
      <c r="J18" s="29">
        <f t="shared" si="0"/>
        <v>88</v>
      </c>
      <c r="K18" s="16">
        <v>76</v>
      </c>
      <c r="L18" s="1">
        <f t="shared" si="1"/>
        <v>115.78947368421053</v>
      </c>
      <c r="M18" s="14">
        <v>897</v>
      </c>
      <c r="N18" s="14">
        <v>887</v>
      </c>
      <c r="O18" s="1">
        <f t="shared" si="2"/>
        <v>101.12739571589628</v>
      </c>
    </row>
    <row r="19" spans="1:15" ht="16.5" customHeight="1" thickTop="1" thickBot="1" x14ac:dyDescent="0.2">
      <c r="A19" s="13" t="s">
        <v>51</v>
      </c>
      <c r="B19" s="14">
        <v>17</v>
      </c>
      <c r="C19" s="14"/>
      <c r="D19" s="14"/>
      <c r="E19" s="14"/>
      <c r="F19" s="14"/>
      <c r="G19" s="14"/>
      <c r="H19" s="14">
        <v>2</v>
      </c>
      <c r="I19" s="15"/>
      <c r="J19" s="29">
        <f t="shared" si="0"/>
        <v>19</v>
      </c>
      <c r="K19" s="16">
        <v>10</v>
      </c>
      <c r="L19" s="1">
        <f t="shared" si="1"/>
        <v>190</v>
      </c>
      <c r="M19" s="14">
        <v>174</v>
      </c>
      <c r="N19" s="14">
        <v>193</v>
      </c>
      <c r="O19" s="1">
        <f t="shared" si="2"/>
        <v>90.155440414507765</v>
      </c>
    </row>
    <row r="20" spans="1:15" ht="16.5" customHeight="1" thickTop="1" thickBot="1" x14ac:dyDescent="0.2">
      <c r="A20" s="13" t="s">
        <v>19</v>
      </c>
      <c r="B20" s="14">
        <v>9</v>
      </c>
      <c r="C20" s="14"/>
      <c r="D20" s="14"/>
      <c r="E20" s="14"/>
      <c r="F20" s="14"/>
      <c r="G20" s="14"/>
      <c r="H20" s="14">
        <v>5</v>
      </c>
      <c r="I20" s="15">
        <v>40</v>
      </c>
      <c r="J20" s="29">
        <f t="shared" si="0"/>
        <v>54</v>
      </c>
      <c r="K20" s="16">
        <v>47</v>
      </c>
      <c r="L20" s="1">
        <f t="shared" si="1"/>
        <v>114.89361702127661</v>
      </c>
      <c r="M20" s="14">
        <v>457</v>
      </c>
      <c r="N20" s="14">
        <v>405</v>
      </c>
      <c r="O20" s="1">
        <f t="shared" si="2"/>
        <v>112.83950617283951</v>
      </c>
    </row>
    <row r="21" spans="1:15" ht="16.5" customHeight="1" thickTop="1" thickBot="1" x14ac:dyDescent="0.2">
      <c r="A21" s="17" t="s">
        <v>20</v>
      </c>
      <c r="B21" s="18">
        <v>14</v>
      </c>
      <c r="C21" s="18"/>
      <c r="D21" s="18">
        <v>147</v>
      </c>
      <c r="E21" s="18">
        <v>10</v>
      </c>
      <c r="F21" s="18">
        <v>27</v>
      </c>
      <c r="G21" s="18"/>
      <c r="H21" s="18">
        <v>1</v>
      </c>
      <c r="I21" s="19"/>
      <c r="J21" s="29">
        <f t="shared" si="0"/>
        <v>199</v>
      </c>
      <c r="K21" s="16">
        <v>204</v>
      </c>
      <c r="L21" s="1">
        <f t="shared" si="1"/>
        <v>97.549019607843135</v>
      </c>
      <c r="M21" s="14">
        <v>2606</v>
      </c>
      <c r="N21" s="14">
        <v>2738</v>
      </c>
      <c r="O21" s="1">
        <f t="shared" si="2"/>
        <v>95.178962746530317</v>
      </c>
    </row>
    <row r="22" spans="1:15" ht="16.5" customHeight="1" thickTop="1" thickBot="1" x14ac:dyDescent="0.2">
      <c r="A22" s="30" t="s">
        <v>21</v>
      </c>
      <c r="B22" s="29">
        <f>SUM(B8:B21)</f>
        <v>209</v>
      </c>
      <c r="C22" s="29">
        <f t="shared" ref="C22:N22" si="3">SUM(C8:C21)</f>
        <v>11</v>
      </c>
      <c r="D22" s="29">
        <f t="shared" si="3"/>
        <v>1409</v>
      </c>
      <c r="E22" s="29">
        <f t="shared" si="3"/>
        <v>272</v>
      </c>
      <c r="F22" s="29">
        <f t="shared" si="3"/>
        <v>1052</v>
      </c>
      <c r="G22" s="29">
        <f t="shared" si="3"/>
        <v>1</v>
      </c>
      <c r="H22" s="29">
        <f t="shared" si="3"/>
        <v>101</v>
      </c>
      <c r="I22" s="29">
        <f t="shared" si="3"/>
        <v>57</v>
      </c>
      <c r="J22" s="29">
        <f t="shared" si="3"/>
        <v>3112</v>
      </c>
      <c r="K22" s="16">
        <f t="shared" si="3"/>
        <v>2910</v>
      </c>
      <c r="L22" s="1">
        <f>J22/K22*100</f>
        <v>106.94158075601375</v>
      </c>
      <c r="M22" s="14">
        <f t="shared" si="3"/>
        <v>38588</v>
      </c>
      <c r="N22" s="14">
        <f t="shared" si="3"/>
        <v>39867</v>
      </c>
      <c r="O22" s="1">
        <f t="shared" si="2"/>
        <v>96.791832844206994</v>
      </c>
    </row>
    <row r="23" spans="1:15" ht="16.5" customHeight="1" thickTop="1" x14ac:dyDescent="0.15">
      <c r="A23" s="20" t="s">
        <v>22</v>
      </c>
      <c r="B23" s="12">
        <v>156</v>
      </c>
      <c r="C23" s="12">
        <v>7</v>
      </c>
      <c r="D23" s="12">
        <v>1363</v>
      </c>
      <c r="E23" s="12">
        <v>234</v>
      </c>
      <c r="F23" s="12">
        <v>1030</v>
      </c>
      <c r="G23" s="12"/>
      <c r="H23" s="12">
        <v>64</v>
      </c>
      <c r="I23" s="12">
        <v>56</v>
      </c>
      <c r="J23" s="12">
        <f>SUM(B23:I23)</f>
        <v>2910</v>
      </c>
    </row>
    <row r="24" spans="1:15" ht="16.5" customHeight="1" x14ac:dyDescent="0.15">
      <c r="A24" s="21" t="s">
        <v>23</v>
      </c>
      <c r="B24" s="22">
        <f>B22/B23*100</f>
        <v>133.97435897435898</v>
      </c>
      <c r="C24" s="22">
        <f t="shared" ref="C24:I24" si="4">C22/C23*100</f>
        <v>157.14285714285714</v>
      </c>
      <c r="D24" s="22">
        <f t="shared" si="4"/>
        <v>103.3749082905356</v>
      </c>
      <c r="E24" s="22">
        <f t="shared" si="4"/>
        <v>116.23931623931625</v>
      </c>
      <c r="F24" s="22">
        <f t="shared" si="4"/>
        <v>102.13592233009709</v>
      </c>
      <c r="G24" s="22"/>
      <c r="H24" s="22">
        <f t="shared" si="4"/>
        <v>157.8125</v>
      </c>
      <c r="I24" s="22">
        <f t="shared" si="4"/>
        <v>101.78571428571428</v>
      </c>
      <c r="J24" s="22">
        <f>J22/J23*100</f>
        <v>106.94158075601375</v>
      </c>
    </row>
    <row r="25" spans="1:15" ht="16.5" customHeight="1" x14ac:dyDescent="0.15">
      <c r="A25" s="9" t="s">
        <v>24</v>
      </c>
      <c r="B25" s="23">
        <v>188</v>
      </c>
      <c r="C25" s="23">
        <v>8</v>
      </c>
      <c r="D25" s="23">
        <v>1347</v>
      </c>
      <c r="E25" s="23">
        <v>202</v>
      </c>
      <c r="F25" s="23">
        <v>955</v>
      </c>
      <c r="G25" s="23">
        <v>1</v>
      </c>
      <c r="H25" s="23">
        <v>72</v>
      </c>
      <c r="I25" s="23">
        <v>55</v>
      </c>
      <c r="J25" s="23">
        <f>SUM(B25:I25)</f>
        <v>2828</v>
      </c>
    </row>
    <row r="26" spans="1:15" ht="16.5" customHeight="1" x14ac:dyDescent="0.15">
      <c r="A26" s="21" t="s">
        <v>25</v>
      </c>
      <c r="B26" s="1">
        <f>B22/B25*100</f>
        <v>111.17021276595744</v>
      </c>
      <c r="C26" s="1">
        <f t="shared" ref="C26:J26" si="5">C22/C25*100</f>
        <v>137.5</v>
      </c>
      <c r="D26" s="1">
        <f t="shared" si="5"/>
        <v>104.60282108389012</v>
      </c>
      <c r="E26" s="1">
        <f t="shared" si="5"/>
        <v>134.65346534653466</v>
      </c>
      <c r="F26" s="1">
        <f t="shared" si="5"/>
        <v>110.15706806282724</v>
      </c>
      <c r="G26" s="1">
        <f t="shared" si="5"/>
        <v>100</v>
      </c>
      <c r="H26" s="1">
        <f t="shared" si="5"/>
        <v>140.27777777777777</v>
      </c>
      <c r="I26" s="1">
        <f t="shared" si="5"/>
        <v>103.63636363636364</v>
      </c>
      <c r="J26" s="1">
        <f t="shared" si="5"/>
        <v>110.04243281471004</v>
      </c>
    </row>
    <row r="27" spans="1:15" ht="16.5" customHeight="1" x14ac:dyDescent="0.15">
      <c r="A27" s="24" t="s">
        <v>26</v>
      </c>
      <c r="B27" s="23">
        <v>2216</v>
      </c>
      <c r="C27" s="23">
        <v>111</v>
      </c>
      <c r="D27" s="23">
        <v>18673</v>
      </c>
      <c r="E27" s="23">
        <v>2824</v>
      </c>
      <c r="F27" s="23">
        <v>13387</v>
      </c>
      <c r="G27" s="23">
        <v>2</v>
      </c>
      <c r="H27" s="23">
        <v>913</v>
      </c>
      <c r="I27" s="23">
        <v>462</v>
      </c>
      <c r="J27" s="23">
        <f>SUM(B27:I27)</f>
        <v>38588</v>
      </c>
    </row>
    <row r="28" spans="1:15" ht="16.5" customHeight="1" x14ac:dyDescent="0.15">
      <c r="A28" s="10" t="s">
        <v>27</v>
      </c>
      <c r="B28" s="31">
        <v>2226</v>
      </c>
      <c r="C28" s="2">
        <v>121</v>
      </c>
      <c r="D28" s="2">
        <v>18929</v>
      </c>
      <c r="E28" s="2">
        <v>2758</v>
      </c>
      <c r="F28" s="2">
        <v>14487</v>
      </c>
      <c r="G28" s="2"/>
      <c r="H28" s="2">
        <v>945</v>
      </c>
      <c r="I28" s="2">
        <v>401</v>
      </c>
      <c r="J28" s="2">
        <f>SUM(B28:I28)</f>
        <v>39867</v>
      </c>
    </row>
    <row r="29" spans="1:15" ht="16.5" customHeight="1" x14ac:dyDescent="0.15">
      <c r="A29" s="21" t="s">
        <v>28</v>
      </c>
      <c r="B29" s="1">
        <f>B27/B28*100</f>
        <v>99.550763701707098</v>
      </c>
      <c r="C29" s="1">
        <f t="shared" ref="C29:J29" si="6">C27/C28*100</f>
        <v>91.735537190082653</v>
      </c>
      <c r="D29" s="1">
        <f t="shared" si="6"/>
        <v>98.647577790691528</v>
      </c>
      <c r="E29" s="1">
        <f t="shared" si="6"/>
        <v>102.39303843364758</v>
      </c>
      <c r="F29" s="1">
        <f>F27/F28*100</f>
        <v>92.406985573272593</v>
      </c>
      <c r="G29" s="1"/>
      <c r="H29" s="1">
        <f t="shared" si="6"/>
        <v>96.613756613756621</v>
      </c>
      <c r="I29" s="1">
        <f t="shared" si="6"/>
        <v>115.21197007481297</v>
      </c>
      <c r="J29" s="1">
        <f t="shared" si="6"/>
        <v>96.791832844206994</v>
      </c>
    </row>
    <row r="30" spans="1:15" x14ac:dyDescent="0.15">
      <c r="A30" s="32" t="s">
        <v>53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2025-09-09T06:13:38Z</cp:lastPrinted>
  <dcterms:created xsi:type="dcterms:W3CDTF">2004-05-26T02:07:07Z</dcterms:created>
  <dcterms:modified xsi:type="dcterms:W3CDTF">2026-01-14T08:31:03Z</dcterms:modified>
</cp:coreProperties>
</file>